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Старт_ГРУППА" sheetId="1" r:id="rId1"/>
  </sheets>
  <externalReferences>
    <externalReference r:id="rId4"/>
    <externalReference r:id="rId5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'[1]Протокол_личка'!$B$7:$AZ$1434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класс_дист">'[2]Списки'!$E$1:$E$5</definedName>
    <definedName name="Пол">'[1]Настройка'!$F$116:$F$117</definedName>
    <definedName name="Разряды">'[1]Настройка'!$C$117:$C$128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<sst xmlns="http://schemas.openxmlformats.org/spreadsheetml/2006/main" count="54" uniqueCount="43">
  <si>
    <t>МАЛ/ДЕВЧ_2</t>
  </si>
  <si>
    <t>Шихалев Артем(б/р), Негорожин Сергей(б/р), Шкурихина Елена(б/р), Вишняков Кирилл(III)</t>
  </si>
  <si>
    <t>Швед Валентина Анатольевна</t>
  </si>
  <si>
    <t>МАОУ ДОД ЦДЮТиЭ "Космос"-3</t>
  </si>
  <si>
    <t>Хисамудинов Никита(2ю), Кабанов Никита(2ю), Бомке Валерия(2ю), Панихидин Влад(2ю)</t>
  </si>
  <si>
    <t>Трушникова Валентина Ивановна</t>
  </si>
  <si>
    <t>Малясов Алексей(б/р), Шепунов Сергей(б/р), Малых Демид(б/р), Сибирцева Юлия(б/р)</t>
  </si>
  <si>
    <t>Семёнова Ольга Вячеславовна</t>
  </si>
  <si>
    <t xml:space="preserve">ДЮСШ «Родонит»/МАОУ СОШ №84-3 </t>
  </si>
  <si>
    <t>Зенкова Алена(1ю), Нечаева Дарья(1ю), Дудко Надежда(1ю), Жабреев Павел(1ю)</t>
  </si>
  <si>
    <t xml:space="preserve">ДЮСШ «Родонит»/МАОУ СОШ №84-2 </t>
  </si>
  <si>
    <t>Корноухова Мария(б/р), Павлов Александр(б/р), Нигматуллин Альберт(б/р), Хасанова Владислава (б/р)</t>
  </si>
  <si>
    <t>Орган Павел Виторович</t>
  </si>
  <si>
    <t>МАОУ СОШ № 62</t>
  </si>
  <si>
    <t>Ватутин Артем(III), Хисматуллина Регина(2ю), Лихачева Лиза (III), Кияткина Анна(1ю)</t>
  </si>
  <si>
    <t>Кулишова Анна Александровна</t>
  </si>
  <si>
    <t>МАОУ СОШ № 24</t>
  </si>
  <si>
    <t>Белов Александр (б/р), Воецкая Виктория(б/р), Бормотова Вероника(б/р), Розиков Рустам(б/р)</t>
  </si>
  <si>
    <t>Кузьменко Анатолий Николаевич</t>
  </si>
  <si>
    <t>МБОУ СОШ №137-2</t>
  </si>
  <si>
    <t>Казанцева Екатерина(2ю), Морозова Маргарита(2ю), Хайруллин Дамир(б/р), Шарыпова Динара(2ю)</t>
  </si>
  <si>
    <t>МБОУ СОШ №137-1</t>
  </si>
  <si>
    <t>Петунин Артем(б/р), Петунина Анастасия(б/р), Пузанков Никита(1ю), Догаева Аза (б/р)</t>
  </si>
  <si>
    <t>Голенков Сергей Григорьевич</t>
  </si>
  <si>
    <t>"Феникс" МБУ ДОД ЦВР "Истоки"</t>
  </si>
  <si>
    <t>Александрова Анастасия (б/р), Антипов Даниил(б/р), Горбунов Дмитрий(б/р), Чистяков Степан(б/р)</t>
  </si>
  <si>
    <t>Ануфриев Илья Евгеньевич</t>
  </si>
  <si>
    <t>"Урман-1" МБОУ СОШ № 17</t>
  </si>
  <si>
    <t>Время старта</t>
  </si>
  <si>
    <t>Зачет</t>
  </si>
  <si>
    <t>Ранг</t>
  </si>
  <si>
    <t>Состав</t>
  </si>
  <si>
    <t>Представитель</t>
  </si>
  <si>
    <t>Группа</t>
  </si>
  <si>
    <t>№ группы</t>
  </si>
  <si>
    <t>№ п/п</t>
  </si>
  <si>
    <t>дистанция - лыжная - группа</t>
  </si>
  <si>
    <t>СТАРТОВЫЙ ПРОТОКОЛ 1 класс</t>
  </si>
  <si>
    <t>МАОУ гимназия № 100</t>
  </si>
  <si>
    <t>Первенство города Челябинска по спортивному туризму на дистанции – лыжная – группа 
среди обучающихся и воспитанников образовательных учреждений</t>
  </si>
  <si>
    <t>Управление по физической культуре, спорту и туризму Администрации города Челябинска</t>
  </si>
  <si>
    <t>Городская физкультурно-спортивная общественная организация «Федерация спортивного туризма города Челябинска»</t>
  </si>
  <si>
    <t>Муниципальное бюджетное учреждение дополнительного образования детей Станция юных туристов города Челябинска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</si>
</sst>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3;&#1080;&#1103;\Desktop\2013-2014\16.03.14%20&#1057;&#1083;&#1077;&#1090;\&#1079;&#1072;&#1103;&#1074;&#1082;&#1080;\&#1052;&#1040;&#1054;&#1059;%20&#1057;&#1054;&#1064;%20&#8470;%20155%20-%20&#1057;&#1072;&#1076;&#1099;&#1082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
Муниципальное бюджетное учреждение дополнительного образования </v>
          </cell>
        </row>
        <row r="25">
          <cell r="C25" t="str">
            <v>Открытое Первенство г. Челябинска по спортивному туризму на  на дистанции – лыжная – группа                                                                                                                                                                    </v>
          </cell>
        </row>
        <row r="26">
          <cell r="C26" t="str">
            <v>16 марта 2014</v>
          </cell>
        </row>
        <row r="27">
          <cell r="C27" t="str">
            <v>Лесопарковая зона города Челябинска</v>
          </cell>
        </row>
        <row r="29">
          <cell r="C29" t="str">
            <v>С.В. Герасимов,СС1К,  г. Челябинск</v>
          </cell>
        </row>
        <row r="30">
          <cell r="C30" t="str">
            <v>В.Л. Дубинкина, СС3К, г.Челябинск</v>
          </cell>
        </row>
        <row r="31">
          <cell r="C31" t="str">
            <v>, СС1К, г.Челябинск</v>
          </cell>
        </row>
        <row r="32">
          <cell r="C32" t="str">
            <v>, СС1К, г.Челябинск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8</v>
          </cell>
          <cell r="N46">
            <v>11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M47">
            <v>8</v>
          </cell>
          <cell r="N47">
            <v>13</v>
          </cell>
          <cell r="Q47">
            <v>0</v>
          </cell>
        </row>
        <row r="48">
          <cell r="C48" t="str">
            <v>МАЛ/ДЕВЧ_3</v>
          </cell>
          <cell r="D48" t="str">
            <v>МАЛЬЧИКИ/ДЕВОЧКИ</v>
          </cell>
          <cell r="E48" t="str">
            <v>МАЛЬЧИКИ</v>
          </cell>
          <cell r="F48" t="str">
            <v>ДЕВОЧКИ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"Урман" МБОУ СОШ № 17</v>
          </cell>
          <cell r="C2" t="str">
            <v>Челябинск</v>
          </cell>
          <cell r="D2" t="str">
            <v>Попов Дмитрий Юрьевич</v>
          </cell>
          <cell r="E2" t="str">
            <v>1.1</v>
          </cell>
          <cell r="F2">
            <v>1</v>
          </cell>
          <cell r="H2" t="str">
            <v>Александрова Анастасия </v>
          </cell>
          <cell r="I2" t="str">
            <v>16.03.2003</v>
          </cell>
          <cell r="J2" t="str">
            <v>б/р</v>
          </cell>
          <cell r="K2" t="str">
            <v>ж</v>
          </cell>
          <cell r="L2" t="str">
            <v>МАЛ/ДЕВЧ_2</v>
          </cell>
          <cell r="N2">
            <v>1</v>
          </cell>
          <cell r="O2" t="str">
            <v/>
          </cell>
          <cell r="Q2">
            <v>0</v>
          </cell>
          <cell r="R2">
            <v>2003</v>
          </cell>
          <cell r="U2" t="str">
            <v/>
          </cell>
          <cell r="V2">
            <v>1</v>
          </cell>
        </row>
        <row r="3">
          <cell r="A3" t="str">
            <v>1.2</v>
          </cell>
          <cell r="B3" t="str">
            <v>"Урман" МБОУ СОШ № 17</v>
          </cell>
          <cell r="C3" t="str">
            <v>Челябинск</v>
          </cell>
          <cell r="D3" t="str">
            <v>Попов Дмитрий Юрьевич</v>
          </cell>
          <cell r="E3" t="str">
            <v>1.2</v>
          </cell>
          <cell r="F3">
            <v>2</v>
          </cell>
          <cell r="H3" t="str">
            <v>Сиратова Сабина</v>
          </cell>
          <cell r="I3" t="str">
            <v>08.06.2003</v>
          </cell>
          <cell r="J3" t="str">
            <v>б/р</v>
          </cell>
          <cell r="K3" t="str">
            <v>ж</v>
          </cell>
          <cell r="L3" t="str">
            <v>МАЛ/ДЕВЧ_2</v>
          </cell>
          <cell r="N3">
            <v>1</v>
          </cell>
          <cell r="O3" t="str">
            <v/>
          </cell>
          <cell r="Q3">
            <v>0</v>
          </cell>
          <cell r="R3">
            <v>2003</v>
          </cell>
          <cell r="U3" t="str">
            <v/>
          </cell>
          <cell r="V3">
            <v>1</v>
          </cell>
        </row>
        <row r="4">
          <cell r="A4" t="str">
            <v>1.3</v>
          </cell>
          <cell r="B4" t="str">
            <v>"Урман" МБОУ СОШ № 17</v>
          </cell>
          <cell r="C4" t="str">
            <v>Челябинск</v>
          </cell>
          <cell r="D4" t="str">
            <v>Попов Дмитрий Юрьевич</v>
          </cell>
          <cell r="E4" t="str">
            <v>1.3</v>
          </cell>
          <cell r="F4">
            <v>3</v>
          </cell>
          <cell r="H4" t="str">
            <v>Горбунов Дмитрий</v>
          </cell>
          <cell r="I4" t="str">
            <v>26.05.2003</v>
          </cell>
          <cell r="J4" t="str">
            <v>б/р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0</v>
          </cell>
          <cell r="R4">
            <v>2003</v>
          </cell>
          <cell r="U4" t="str">
            <v/>
          </cell>
          <cell r="V4">
            <v>1</v>
          </cell>
        </row>
        <row r="5">
          <cell r="A5" t="str">
            <v>1.4</v>
          </cell>
          <cell r="B5" t="str">
            <v>"Урман" МБОУ СОШ № 17</v>
          </cell>
          <cell r="C5" t="str">
            <v>Челябинск</v>
          </cell>
          <cell r="D5" t="str">
            <v>Попов Дмитрий Юрьевич</v>
          </cell>
          <cell r="E5" t="str">
            <v>1.4</v>
          </cell>
          <cell r="F5">
            <v>4</v>
          </cell>
          <cell r="H5" t="str">
            <v>Чистяков Степан</v>
          </cell>
          <cell r="I5" t="str">
            <v>21.07.2003</v>
          </cell>
          <cell r="J5" t="str">
            <v>б/р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0</v>
          </cell>
          <cell r="R5">
            <v>2003</v>
          </cell>
          <cell r="U5" t="str">
            <v/>
          </cell>
          <cell r="V5">
            <v>1</v>
          </cell>
        </row>
        <row r="6">
          <cell r="A6" t="str">
            <v>1.5</v>
          </cell>
          <cell r="B6" t="str">
            <v>"Урман" МБОУ СОШ № 17</v>
          </cell>
          <cell r="C6" t="str">
            <v>Челябинск</v>
          </cell>
          <cell r="D6" t="str">
            <v>Попов Дмитрий Юрьевич</v>
          </cell>
          <cell r="E6" t="str">
            <v>1.5</v>
          </cell>
          <cell r="F6">
            <v>5</v>
          </cell>
          <cell r="H6" t="str">
            <v>Магафуров Владислав</v>
          </cell>
          <cell r="I6" t="str">
            <v>07.11.2002</v>
          </cell>
          <cell r="J6" t="str">
            <v>б/р</v>
          </cell>
          <cell r="K6" t="str">
            <v>м</v>
          </cell>
          <cell r="L6" t="str">
            <v>МАЛ/ДЕВЧ_3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  <cell r="U6" t="str">
            <v/>
          </cell>
          <cell r="V6">
            <v>1</v>
          </cell>
        </row>
        <row r="7">
          <cell r="A7" t="str">
            <v>13.1</v>
          </cell>
          <cell r="B7" t="str">
            <v>"Феникс" МБУ ДОД ЦВР "Истоки"</v>
          </cell>
          <cell r="C7" t="str">
            <v>Челябинск</v>
          </cell>
          <cell r="D7" t="str">
            <v>Голенков Сергей Григорьевич</v>
          </cell>
          <cell r="E7" t="str">
            <v>13.1</v>
          </cell>
          <cell r="F7">
            <v>1</v>
          </cell>
          <cell r="H7" t="str">
            <v>Бондаренко Кристина</v>
          </cell>
          <cell r="I7" t="str">
            <v>12.05.2002</v>
          </cell>
          <cell r="J7" t="str">
            <v>б/р</v>
          </cell>
          <cell r="K7" t="str">
            <v>ж</v>
          </cell>
          <cell r="L7" t="str">
            <v>МАЛ/ДЕВЧ_3</v>
          </cell>
          <cell r="N7">
            <v>1</v>
          </cell>
          <cell r="O7" t="str">
            <v/>
          </cell>
          <cell r="Q7">
            <v>0</v>
          </cell>
          <cell r="R7">
            <v>2002</v>
          </cell>
          <cell r="U7" t="str">
            <v/>
          </cell>
          <cell r="V7">
            <v>1</v>
          </cell>
        </row>
        <row r="8">
          <cell r="A8" t="str">
            <v>13.2</v>
          </cell>
          <cell r="B8" t="str">
            <v>"Феникс" МБУ ДОД ЦВР "Истоки"</v>
          </cell>
          <cell r="C8" t="str">
            <v>Челябинск</v>
          </cell>
          <cell r="D8" t="str">
            <v>Голенков Сергей Григорьевич</v>
          </cell>
          <cell r="E8" t="str">
            <v>13.2</v>
          </cell>
          <cell r="F8">
            <v>2</v>
          </cell>
          <cell r="H8" t="str">
            <v>Вахитов Денис</v>
          </cell>
          <cell r="I8" t="str">
            <v>19.11.2002</v>
          </cell>
          <cell r="J8" t="str">
            <v>б/р</v>
          </cell>
          <cell r="K8" t="str">
            <v>м</v>
          </cell>
          <cell r="L8" t="str">
            <v>МАЛ/ДЕВЧ_3</v>
          </cell>
          <cell r="N8">
            <v>1</v>
          </cell>
          <cell r="O8" t="str">
            <v/>
          </cell>
          <cell r="Q8">
            <v>0</v>
          </cell>
          <cell r="R8">
            <v>2002</v>
          </cell>
          <cell r="U8" t="str">
            <v/>
          </cell>
          <cell r="V8">
            <v>1</v>
          </cell>
        </row>
        <row r="9">
          <cell r="A9" t="str">
            <v>13.3</v>
          </cell>
          <cell r="B9" t="str">
            <v>"Феникс" МБУ ДОД ЦВР "Истоки"</v>
          </cell>
          <cell r="C9" t="str">
            <v>Челябинск</v>
          </cell>
          <cell r="D9" t="str">
            <v>Голенков Сергей Григорьевич</v>
          </cell>
          <cell r="E9" t="str">
            <v>13.3</v>
          </cell>
          <cell r="F9">
            <v>3</v>
          </cell>
          <cell r="H9" t="str">
            <v>Гриневич Алиса</v>
          </cell>
          <cell r="I9" t="str">
            <v>17.06.2005</v>
          </cell>
          <cell r="J9" t="str">
            <v>б/р</v>
          </cell>
          <cell r="K9" t="str">
            <v>ж</v>
          </cell>
          <cell r="L9" t="str">
            <v>МАЛ/ДЕВЧ_1</v>
          </cell>
          <cell r="N9">
            <v>1</v>
          </cell>
          <cell r="O9" t="str">
            <v/>
          </cell>
          <cell r="Q9">
            <v>0</v>
          </cell>
          <cell r="R9">
            <v>2005</v>
          </cell>
          <cell r="U9" t="str">
            <v/>
          </cell>
          <cell r="V9">
            <v>1</v>
          </cell>
        </row>
        <row r="10">
          <cell r="A10" t="str">
            <v>13.4</v>
          </cell>
          <cell r="B10" t="str">
            <v>"Феникс" МБУ ДОД ЦВР "Истоки"</v>
          </cell>
          <cell r="C10" t="str">
            <v>Челябинск</v>
          </cell>
          <cell r="D10" t="str">
            <v>Голенков Сергей Григорьевич</v>
          </cell>
          <cell r="E10" t="str">
            <v>13.4</v>
          </cell>
          <cell r="F10">
            <v>4</v>
          </cell>
          <cell r="H10" t="str">
            <v>Гриневич Лев</v>
          </cell>
          <cell r="I10" t="str">
            <v>18.02.2003</v>
          </cell>
          <cell r="J10" t="str">
            <v>б/р</v>
          </cell>
          <cell r="K10" t="str">
            <v>м</v>
          </cell>
          <cell r="L10" t="str">
            <v>МАЛ/ДЕВЧ_2</v>
          </cell>
          <cell r="N10">
            <v>1</v>
          </cell>
          <cell r="O10" t="str">
            <v/>
          </cell>
          <cell r="Q10">
            <v>0</v>
          </cell>
          <cell r="R10">
            <v>2003</v>
          </cell>
          <cell r="U10" t="str">
            <v/>
          </cell>
          <cell r="V10">
            <v>1</v>
          </cell>
        </row>
        <row r="11">
          <cell r="A11" t="str">
            <v>13.5</v>
          </cell>
          <cell r="B11" t="str">
            <v>"Феникс" МБУ ДОД ЦВР "Истоки"</v>
          </cell>
          <cell r="C11" t="str">
            <v>Челябинск</v>
          </cell>
          <cell r="D11" t="str">
            <v>Голенков Сергей Григорьевич</v>
          </cell>
          <cell r="E11" t="str">
            <v>13.5</v>
          </cell>
          <cell r="F11">
            <v>5</v>
          </cell>
          <cell r="H11" t="str">
            <v>Петунин Артем</v>
          </cell>
          <cell r="I11" t="str">
            <v>12.11.2003</v>
          </cell>
          <cell r="J11" t="str">
            <v>б/р</v>
          </cell>
          <cell r="K11" t="str">
            <v>м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</v>
          </cell>
          <cell r="R11">
            <v>2003</v>
          </cell>
          <cell r="U11" t="str">
            <v/>
          </cell>
          <cell r="V11">
            <v>1</v>
          </cell>
        </row>
        <row r="12">
          <cell r="A12" t="str">
            <v>13.6</v>
          </cell>
          <cell r="B12" t="str">
            <v>"Феникс" МБУ ДОД ЦВР "Истоки"</v>
          </cell>
          <cell r="C12" t="str">
            <v>Челябинск</v>
          </cell>
          <cell r="D12" t="str">
            <v>Голенков Сергей Григорьевич</v>
          </cell>
          <cell r="E12" t="str">
            <v>13.6</v>
          </cell>
          <cell r="F12">
            <v>6</v>
          </cell>
          <cell r="H12" t="str">
            <v>Петунина Анастасия</v>
          </cell>
          <cell r="I12" t="str">
            <v>12.11.2003</v>
          </cell>
          <cell r="J12" t="str">
            <v>б/р</v>
          </cell>
          <cell r="K12" t="str">
            <v>ж</v>
          </cell>
          <cell r="L12" t="str">
            <v>МАЛ/ДЕВЧ_2</v>
          </cell>
          <cell r="N12">
            <v>1</v>
          </cell>
          <cell r="O12" t="str">
            <v/>
          </cell>
          <cell r="Q12">
            <v>0</v>
          </cell>
          <cell r="R12">
            <v>2003</v>
          </cell>
          <cell r="U12" t="str">
            <v/>
          </cell>
          <cell r="V12">
            <v>1</v>
          </cell>
        </row>
        <row r="13">
          <cell r="A13" t="str">
            <v>13.7</v>
          </cell>
          <cell r="B13" t="str">
            <v>"Феникс" МБУ ДОД ЦВР "Истоки"</v>
          </cell>
          <cell r="C13" t="str">
            <v>Челябинск</v>
          </cell>
          <cell r="D13" t="str">
            <v>Голенков Сергей Григорьевич</v>
          </cell>
          <cell r="E13" t="str">
            <v>13.7</v>
          </cell>
          <cell r="F13">
            <v>7</v>
          </cell>
          <cell r="H13" t="str">
            <v>Пузанков Никита</v>
          </cell>
          <cell r="I13" t="str">
            <v>11.05.2002</v>
          </cell>
          <cell r="J13" t="str">
            <v>1ю</v>
          </cell>
          <cell r="K13" t="str">
            <v>м</v>
          </cell>
          <cell r="L13" t="str">
            <v>МАЛ/ДЕВЧ_3</v>
          </cell>
          <cell r="N13">
            <v>1</v>
          </cell>
          <cell r="O13" t="str">
            <v/>
          </cell>
          <cell r="Q13">
            <v>1</v>
          </cell>
          <cell r="R13">
            <v>2002</v>
          </cell>
          <cell r="U13" t="str">
            <v/>
          </cell>
          <cell r="V13">
            <v>1</v>
          </cell>
        </row>
        <row r="14">
          <cell r="A14" t="str">
            <v>13.8</v>
          </cell>
          <cell r="B14" t="str">
            <v>"Феникс" МБУ ДОД ЦВР "Истоки"</v>
          </cell>
          <cell r="C14" t="str">
            <v>Челябинск</v>
          </cell>
          <cell r="D14" t="str">
            <v>Голенков Сергей Григорьевич</v>
          </cell>
          <cell r="E14" t="str">
            <v>13.8</v>
          </cell>
          <cell r="F14">
            <v>8</v>
          </cell>
          <cell r="H14" t="str">
            <v>Хлыбов Артем</v>
          </cell>
          <cell r="I14" t="str">
            <v>05.06.2003</v>
          </cell>
          <cell r="J14" t="str">
            <v>б/р</v>
          </cell>
          <cell r="K14" t="str">
            <v>м</v>
          </cell>
          <cell r="L14" t="str">
            <v>МАЛ/ДЕВЧ_2</v>
          </cell>
          <cell r="N14">
            <v>1</v>
          </cell>
          <cell r="O14" t="str">
            <v/>
          </cell>
          <cell r="Q14">
            <v>0</v>
          </cell>
          <cell r="R14">
            <v>2003</v>
          </cell>
          <cell r="U14" t="str">
            <v/>
          </cell>
          <cell r="V14">
            <v>1</v>
          </cell>
        </row>
        <row r="15">
          <cell r="A15" t="str">
            <v>4.1</v>
          </cell>
          <cell r="B15" t="str">
            <v>"ЦДЮТиЭ-Вираж-Миасс"</v>
          </cell>
          <cell r="C15" t="str">
            <v>Миасс</v>
          </cell>
          <cell r="D15" t="str">
            <v>Тагиров Ильдар Закфирович</v>
          </cell>
          <cell r="E15" t="str">
            <v>4.1</v>
          </cell>
          <cell r="F15">
            <v>1</v>
          </cell>
          <cell r="H15" t="str">
            <v>Гончаров Николай</v>
          </cell>
          <cell r="I15" t="str">
            <v>27.10.2002</v>
          </cell>
          <cell r="J15" t="str">
            <v>3ю</v>
          </cell>
          <cell r="K15" t="str">
            <v>м</v>
          </cell>
          <cell r="L15" t="str">
            <v>МАЛ/ДЕВЧ_3</v>
          </cell>
          <cell r="N15">
            <v>1</v>
          </cell>
          <cell r="O15" t="str">
            <v/>
          </cell>
          <cell r="Q15">
            <v>0.1</v>
          </cell>
          <cell r="R15">
            <v>2002</v>
          </cell>
          <cell r="U15" t="str">
            <v/>
          </cell>
        </row>
        <row r="16">
          <cell r="A16" t="str">
            <v>4.2</v>
          </cell>
          <cell r="B16" t="str">
            <v>"ЦДЮТиЭ-Вираж-Миасс"</v>
          </cell>
          <cell r="C16" t="str">
            <v>Миасс</v>
          </cell>
          <cell r="D16" t="str">
            <v>Тагиров Ильдар Закфирович</v>
          </cell>
          <cell r="E16" t="str">
            <v>4.2</v>
          </cell>
          <cell r="F16">
            <v>2</v>
          </cell>
          <cell r="H16" t="str">
            <v>Кузнецов Владимир</v>
          </cell>
          <cell r="I16" t="str">
            <v>25.08.2002</v>
          </cell>
          <cell r="J16" t="str">
            <v>3ю</v>
          </cell>
          <cell r="K16" t="str">
            <v>м</v>
          </cell>
          <cell r="L16" t="str">
            <v>МАЛ/ДЕВЧ_3</v>
          </cell>
          <cell r="N16">
            <v>1</v>
          </cell>
          <cell r="O16" t="str">
            <v/>
          </cell>
          <cell r="Q16">
            <v>0.1</v>
          </cell>
          <cell r="R16">
            <v>2002</v>
          </cell>
          <cell r="U16" t="str">
            <v/>
          </cell>
        </row>
        <row r="17">
          <cell r="A17" t="str">
            <v>4.3</v>
          </cell>
          <cell r="B17" t="str">
            <v>"ЦДЮТиЭ-Вираж-Миасс"</v>
          </cell>
          <cell r="C17" t="str">
            <v>Миасс</v>
          </cell>
          <cell r="D17" t="str">
            <v>Тагиров Ильдар Закфирович</v>
          </cell>
          <cell r="E17" t="str">
            <v>4.3</v>
          </cell>
          <cell r="F17">
            <v>3</v>
          </cell>
          <cell r="H17" t="str">
            <v>Хлызов Андрей</v>
          </cell>
          <cell r="I17" t="str">
            <v>19.12.2002</v>
          </cell>
          <cell r="J17" t="str">
            <v>3ю</v>
          </cell>
          <cell r="K17" t="str">
            <v>м</v>
          </cell>
          <cell r="L17" t="str">
            <v>МАЛ/ДЕВЧ_3</v>
          </cell>
          <cell r="N17">
            <v>1</v>
          </cell>
          <cell r="O17" t="str">
            <v/>
          </cell>
          <cell r="Q17">
            <v>0.1</v>
          </cell>
          <cell r="R17">
            <v>2002</v>
          </cell>
          <cell r="U17" t="str">
            <v/>
          </cell>
        </row>
        <row r="18">
          <cell r="A18" t="str">
            <v>4.4</v>
          </cell>
          <cell r="B18" t="str">
            <v>"ЦДЮТиЭ-Вираж-Миасс"</v>
          </cell>
          <cell r="C18" t="str">
            <v>Миасс</v>
          </cell>
          <cell r="D18" t="str">
            <v>Тагиров Ильдар Закфирович</v>
          </cell>
          <cell r="E18" t="str">
            <v>4.4</v>
          </cell>
          <cell r="F18">
            <v>4</v>
          </cell>
          <cell r="H18" t="str">
            <v>Комарова Дарья</v>
          </cell>
          <cell r="I18" t="str">
            <v>31.10.2003</v>
          </cell>
          <cell r="J18" t="str">
            <v>3ю</v>
          </cell>
          <cell r="K18" t="str">
            <v>ж</v>
          </cell>
          <cell r="L18" t="str">
            <v>МАЛ/ДЕВЧ_2</v>
          </cell>
          <cell r="N18">
            <v>1</v>
          </cell>
          <cell r="O18" t="str">
            <v/>
          </cell>
          <cell r="Q18">
            <v>0.1</v>
          </cell>
          <cell r="R18">
            <v>2003</v>
          </cell>
          <cell r="U18" t="str">
            <v/>
          </cell>
        </row>
        <row r="19">
          <cell r="A19" t="str">
            <v>4.5</v>
          </cell>
          <cell r="B19" t="str">
            <v>"ЦДЮТиЭ-Вираж-Миасс"</v>
          </cell>
          <cell r="C19" t="str">
            <v>Миасс</v>
          </cell>
          <cell r="D19" t="str">
            <v>Тагиров Ильдар Закфирович</v>
          </cell>
          <cell r="E19" t="str">
            <v>4.5</v>
          </cell>
          <cell r="F19">
            <v>5</v>
          </cell>
          <cell r="H19" t="str">
            <v>Бадрединова Элина</v>
          </cell>
          <cell r="I19" t="str">
            <v>01.01.2003</v>
          </cell>
          <cell r="J19" t="str">
            <v>б/р</v>
          </cell>
          <cell r="K19" t="str">
            <v>ж</v>
          </cell>
          <cell r="L19" t="str">
            <v>МАЛ/ДЕВЧ_2</v>
          </cell>
          <cell r="N19">
            <v>1</v>
          </cell>
          <cell r="O19" t="str">
            <v/>
          </cell>
          <cell r="Q19">
            <v>0</v>
          </cell>
          <cell r="R19">
            <v>2003</v>
          </cell>
          <cell r="U19" t="str">
            <v/>
          </cell>
        </row>
        <row r="20">
          <cell r="A20" t="str">
            <v>4.6</v>
          </cell>
          <cell r="B20" t="str">
            <v>"ЦДЮТиЭ-Вираж-Миасс"</v>
          </cell>
          <cell r="C20" t="str">
            <v>Миасс</v>
          </cell>
          <cell r="D20" t="str">
            <v>Тагиров Ильдар Закфирович</v>
          </cell>
          <cell r="E20" t="str">
            <v>4.6</v>
          </cell>
          <cell r="F20">
            <v>6</v>
          </cell>
          <cell r="H20" t="str">
            <v>Янгужина Виктория</v>
          </cell>
          <cell r="I20" t="str">
            <v>27.02.2002</v>
          </cell>
          <cell r="J20" t="str">
            <v>б/р</v>
          </cell>
          <cell r="K20" t="str">
            <v>ж</v>
          </cell>
          <cell r="L20" t="str">
            <v>МАЛ/ДЕВЧ_3</v>
          </cell>
          <cell r="N20">
            <v>1</v>
          </cell>
          <cell r="O20" t="str">
            <v/>
          </cell>
          <cell r="Q20">
            <v>0</v>
          </cell>
          <cell r="R20">
            <v>2002</v>
          </cell>
          <cell r="U20" t="str">
            <v/>
          </cell>
        </row>
        <row r="21">
          <cell r="A21" t="str">
            <v>9.1</v>
          </cell>
          <cell r="B21" t="str">
            <v>ДЮСШ «Родонит»/МАОУ СОШ №84</v>
          </cell>
          <cell r="C21" t="str">
            <v>Челябинск</v>
          </cell>
          <cell r="D21" t="str">
            <v>Семёнова Ольга Вячеславовна</v>
          </cell>
          <cell r="E21" t="str">
            <v>9.1</v>
          </cell>
          <cell r="F21">
            <v>1</v>
          </cell>
          <cell r="H21" t="str">
            <v>Лапочкина Полина</v>
          </cell>
          <cell r="I21" t="str">
            <v>20.07.2002</v>
          </cell>
          <cell r="J21" t="str">
            <v>б/р</v>
          </cell>
          <cell r="K21" t="str">
            <v>ж</v>
          </cell>
          <cell r="L21" t="str">
            <v>МАЛ/ДЕВЧ_3</v>
          </cell>
          <cell r="N21">
            <v>1</v>
          </cell>
          <cell r="O21" t="str">
            <v/>
          </cell>
          <cell r="Q21">
            <v>0</v>
          </cell>
          <cell r="R21">
            <v>2002</v>
          </cell>
          <cell r="U21" t="str">
            <v/>
          </cell>
          <cell r="V21">
            <v>1</v>
          </cell>
        </row>
        <row r="22">
          <cell r="A22" t="str">
            <v>9.2</v>
          </cell>
          <cell r="B22" t="str">
            <v>ДЮСШ «Родонит»/МАОУ СОШ №84</v>
          </cell>
          <cell r="C22" t="str">
            <v>Челябинск</v>
          </cell>
          <cell r="D22" t="str">
            <v>Семёнова Ольга Вячеславовна</v>
          </cell>
          <cell r="E22" t="str">
            <v>9.2</v>
          </cell>
          <cell r="F22">
            <v>2</v>
          </cell>
          <cell r="H22" t="str">
            <v>Жабреев Павел</v>
          </cell>
          <cell r="I22" t="str">
            <v>04.05.2002</v>
          </cell>
          <cell r="J22" t="str">
            <v>б/р</v>
          </cell>
          <cell r="K22" t="str">
            <v>м</v>
          </cell>
          <cell r="L22" t="str">
            <v>МАЛ/ДЕВЧ_3</v>
          </cell>
          <cell r="N22">
            <v>1</v>
          </cell>
          <cell r="O22" t="str">
            <v/>
          </cell>
          <cell r="Q22">
            <v>0</v>
          </cell>
          <cell r="R22">
            <v>2002</v>
          </cell>
          <cell r="U22" t="str">
            <v/>
          </cell>
          <cell r="V22">
            <v>1</v>
          </cell>
        </row>
        <row r="23">
          <cell r="A23" t="str">
            <v>9.3</v>
          </cell>
          <cell r="B23" t="str">
            <v>ДЮСШ «Родонит»/МАОУ СОШ №84</v>
          </cell>
          <cell r="C23" t="str">
            <v>Челябинск</v>
          </cell>
          <cell r="D23" t="str">
            <v>Семёнова Ольга Вячеславовна</v>
          </cell>
          <cell r="E23" t="str">
            <v>9.3</v>
          </cell>
          <cell r="F23">
            <v>3</v>
          </cell>
          <cell r="H23" t="str">
            <v>Малясов Алексей</v>
          </cell>
          <cell r="I23" t="str">
            <v>21.07.2003</v>
          </cell>
          <cell r="J23" t="str">
            <v>б/р</v>
          </cell>
          <cell r="K23" t="str">
            <v>м</v>
          </cell>
          <cell r="L23" t="str">
            <v>МАЛ/ДЕВЧ_2</v>
          </cell>
          <cell r="N23">
            <v>1</v>
          </cell>
          <cell r="O23" t="str">
            <v/>
          </cell>
          <cell r="Q23">
            <v>0</v>
          </cell>
          <cell r="R23">
            <v>2003</v>
          </cell>
          <cell r="U23" t="str">
            <v/>
          </cell>
          <cell r="V23">
            <v>1</v>
          </cell>
        </row>
        <row r="24">
          <cell r="A24" t="str">
            <v>9.4</v>
          </cell>
          <cell r="B24" t="str">
            <v>ДЮСШ «Родонит»/МАОУ СОШ №84</v>
          </cell>
          <cell r="C24" t="str">
            <v>Челябинск</v>
          </cell>
          <cell r="D24" t="str">
            <v>Семёнова Ольга Вячеславовна</v>
          </cell>
          <cell r="E24" t="str">
            <v>9.4</v>
          </cell>
          <cell r="F24">
            <v>4</v>
          </cell>
          <cell r="H24" t="str">
            <v>Шепунов Сергей</v>
          </cell>
          <cell r="I24" t="str">
            <v>12.02.2004</v>
          </cell>
          <cell r="J24" t="str">
            <v>б/р</v>
          </cell>
          <cell r="K24" t="str">
            <v>м</v>
          </cell>
          <cell r="L24" t="str">
            <v>МАЛ/ДЕВЧ_2</v>
          </cell>
          <cell r="N24">
            <v>1</v>
          </cell>
          <cell r="O24" t="str">
            <v/>
          </cell>
          <cell r="Q24">
            <v>0</v>
          </cell>
          <cell r="R24">
            <v>2004</v>
          </cell>
          <cell r="U24" t="str">
            <v/>
          </cell>
          <cell r="V24">
            <v>1</v>
          </cell>
        </row>
        <row r="25">
          <cell r="A25" t="str">
            <v>9.5</v>
          </cell>
          <cell r="B25" t="str">
            <v>ДЮСШ «Родонит»/МАОУ СОШ №84</v>
          </cell>
          <cell r="C25" t="str">
            <v>Челябинск</v>
          </cell>
          <cell r="D25" t="str">
            <v>Семёнова Ольга Вячеславовна</v>
          </cell>
          <cell r="E25" t="str">
            <v>9.5</v>
          </cell>
          <cell r="F25">
            <v>5</v>
          </cell>
          <cell r="H25" t="str">
            <v>Гулязин Степан</v>
          </cell>
          <cell r="I25" t="str">
            <v>08.06.2005</v>
          </cell>
          <cell r="J25" t="str">
            <v>б/р</v>
          </cell>
          <cell r="K25" t="str">
            <v>м</v>
          </cell>
          <cell r="L25" t="str">
            <v>МАЛ/ДЕВЧ_1</v>
          </cell>
          <cell r="N25">
            <v>1</v>
          </cell>
          <cell r="O25" t="str">
            <v/>
          </cell>
          <cell r="Q25">
            <v>0</v>
          </cell>
          <cell r="R25">
            <v>2005</v>
          </cell>
          <cell r="U25" t="str">
            <v/>
          </cell>
          <cell r="V25">
            <v>1</v>
          </cell>
        </row>
        <row r="26">
          <cell r="A26" t="str">
            <v>9.6</v>
          </cell>
          <cell r="B26" t="str">
            <v>ДЮСШ «Родонит»/МАОУ СОШ №84</v>
          </cell>
          <cell r="C26" t="str">
            <v>Челябинск</v>
          </cell>
          <cell r="D26" t="str">
            <v>Семёнова Ольга Вячеславовна</v>
          </cell>
          <cell r="E26" t="str">
            <v>9.6</v>
          </cell>
          <cell r="F26">
            <v>6</v>
          </cell>
          <cell r="H26" t="str">
            <v>Кузнецов Иван</v>
          </cell>
          <cell r="I26" t="str">
            <v>12.04.2005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O26" t="str">
            <v/>
          </cell>
          <cell r="Q26">
            <v>0</v>
          </cell>
          <cell r="R26">
            <v>2005</v>
          </cell>
          <cell r="U26" t="str">
            <v/>
          </cell>
          <cell r="V26">
            <v>1</v>
          </cell>
        </row>
        <row r="27">
          <cell r="A27" t="str">
            <v>9.7</v>
          </cell>
          <cell r="B27" t="str">
            <v>ДЮСШ «Родонит»/МАОУ СОШ №84</v>
          </cell>
          <cell r="C27" t="str">
            <v>Челябинск</v>
          </cell>
          <cell r="D27" t="str">
            <v>Семёнова Ольга Вячеславовна</v>
          </cell>
          <cell r="E27" t="str">
            <v>9.7</v>
          </cell>
          <cell r="F27">
            <v>7</v>
          </cell>
          <cell r="H27" t="str">
            <v>Созыкин Леонид</v>
          </cell>
          <cell r="I27" t="str">
            <v>24.09.2005</v>
          </cell>
          <cell r="J27" t="str">
            <v>б/р</v>
          </cell>
          <cell r="K27" t="str">
            <v>м</v>
          </cell>
          <cell r="L27" t="str">
            <v>МАЛ/ДЕВЧ_1</v>
          </cell>
          <cell r="N27">
            <v>1</v>
          </cell>
          <cell r="O27" t="str">
            <v/>
          </cell>
          <cell r="Q27">
            <v>0</v>
          </cell>
          <cell r="R27">
            <v>2005</v>
          </cell>
          <cell r="U27" t="str">
            <v/>
          </cell>
          <cell r="V27">
            <v>1</v>
          </cell>
        </row>
        <row r="28">
          <cell r="A28" t="str">
            <v>9.8</v>
          </cell>
          <cell r="B28" t="str">
            <v>ДЮСШ «Родонит»/МАОУ СОШ №84</v>
          </cell>
          <cell r="C28" t="str">
            <v>Челябинск</v>
          </cell>
          <cell r="D28" t="str">
            <v>Семёнова Ольга Вячеславовна</v>
          </cell>
          <cell r="E28" t="str">
            <v>9.8</v>
          </cell>
          <cell r="F28">
            <v>8</v>
          </cell>
          <cell r="H28" t="str">
            <v>Малых Демид</v>
          </cell>
          <cell r="I28" t="str">
            <v>18.08.2005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O28" t="str">
            <v/>
          </cell>
          <cell r="Q28">
            <v>0</v>
          </cell>
          <cell r="R28">
            <v>2005</v>
          </cell>
          <cell r="U28" t="str">
            <v/>
          </cell>
          <cell r="V28">
            <v>1</v>
          </cell>
        </row>
        <row r="29">
          <cell r="A29" t="str">
            <v>9.9</v>
          </cell>
          <cell r="B29" t="str">
            <v>ДЮСШ «Родонит»/МАОУ СОШ №84</v>
          </cell>
          <cell r="C29" t="str">
            <v>Челябинск</v>
          </cell>
          <cell r="D29" t="str">
            <v>Семёнова Ольга Вячеславовна</v>
          </cell>
          <cell r="E29" t="str">
            <v>9.9</v>
          </cell>
          <cell r="F29">
            <v>9</v>
          </cell>
          <cell r="H29" t="str">
            <v>Сибирцева Юлия</v>
          </cell>
          <cell r="I29" t="str">
            <v>14.01.2005</v>
          </cell>
          <cell r="J29" t="str">
            <v>б/р</v>
          </cell>
          <cell r="K29" t="str">
            <v>ж</v>
          </cell>
          <cell r="L29" t="str">
            <v>МАЛ/ДЕВЧ_1</v>
          </cell>
          <cell r="N29">
            <v>1</v>
          </cell>
          <cell r="O29" t="str">
            <v/>
          </cell>
          <cell r="Q29">
            <v>0</v>
          </cell>
          <cell r="R29">
            <v>2005</v>
          </cell>
          <cell r="U29" t="str">
            <v/>
          </cell>
          <cell r="V29">
            <v>1</v>
          </cell>
        </row>
        <row r="30">
          <cell r="A30" t="str">
            <v>9.10</v>
          </cell>
          <cell r="B30" t="str">
            <v>ДЮСШ «Родонит»/МАОУ СОШ №84</v>
          </cell>
          <cell r="C30" t="str">
            <v>Челябинск</v>
          </cell>
          <cell r="D30" t="str">
            <v>Семёнова Ольга Вячеславовна</v>
          </cell>
          <cell r="E30" t="str">
            <v>9.10</v>
          </cell>
          <cell r="F30">
            <v>10</v>
          </cell>
          <cell r="H30" t="str">
            <v>Тузова Екатерина</v>
          </cell>
          <cell r="I30" t="str">
            <v>04.03.2005</v>
          </cell>
          <cell r="J30" t="str">
            <v>б/р</v>
          </cell>
          <cell r="K30" t="str">
            <v>ж</v>
          </cell>
          <cell r="L30" t="str">
            <v>МАЛ/ДЕВЧ_1</v>
          </cell>
          <cell r="N30">
            <v>1</v>
          </cell>
          <cell r="O30" t="str">
            <v/>
          </cell>
          <cell r="Q30">
            <v>0</v>
          </cell>
          <cell r="R30">
            <v>2005</v>
          </cell>
          <cell r="U30" t="str">
            <v/>
          </cell>
          <cell r="V30">
            <v>1</v>
          </cell>
        </row>
        <row r="31">
          <cell r="A31" t="str">
            <v>9.11</v>
          </cell>
          <cell r="B31" t="str">
            <v>ДЮСШ «Родонит»/МАОУ СОШ №84</v>
          </cell>
          <cell r="C31" t="str">
            <v>Челябинск</v>
          </cell>
          <cell r="D31" t="str">
            <v>Семёнова Ольга Вячеславовна</v>
          </cell>
          <cell r="E31" t="str">
            <v>9.11</v>
          </cell>
          <cell r="F31">
            <v>11</v>
          </cell>
          <cell r="H31" t="str">
            <v>Расторгуева Александра</v>
          </cell>
          <cell r="I31" t="str">
            <v>16.09.2005</v>
          </cell>
          <cell r="J31" t="str">
            <v>б/р</v>
          </cell>
          <cell r="K31" t="str">
            <v>ж</v>
          </cell>
          <cell r="L31" t="str">
            <v>МАЛ/ДЕВЧ_1</v>
          </cell>
          <cell r="N31">
            <v>1</v>
          </cell>
          <cell r="O31" t="str">
            <v/>
          </cell>
          <cell r="Q31">
            <v>0</v>
          </cell>
          <cell r="R31">
            <v>2005</v>
          </cell>
          <cell r="U31" t="str">
            <v/>
          </cell>
          <cell r="V31">
            <v>1</v>
          </cell>
        </row>
        <row r="32">
          <cell r="A32" t="str">
            <v>3.1</v>
          </cell>
          <cell r="B32" t="str">
            <v>Копейск</v>
          </cell>
          <cell r="C32" t="str">
            <v>Копейск</v>
          </cell>
          <cell r="D32" t="str">
            <v>Просвирина Галина Ивановна</v>
          </cell>
          <cell r="E32" t="str">
            <v>3.1</v>
          </cell>
          <cell r="F32">
            <v>1</v>
          </cell>
          <cell r="H32" t="str">
            <v>Макарова Ольга</v>
          </cell>
          <cell r="I32" t="str">
            <v>11.08.2003</v>
          </cell>
          <cell r="J32" t="str">
            <v>б/р</v>
          </cell>
          <cell r="K32" t="str">
            <v>ж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</v>
          </cell>
          <cell r="R32">
            <v>2003</v>
          </cell>
          <cell r="U32" t="str">
            <v/>
          </cell>
          <cell r="V32">
            <v>1</v>
          </cell>
        </row>
        <row r="33">
          <cell r="A33" t="str">
            <v>3.2</v>
          </cell>
          <cell r="B33" t="str">
            <v>Копейск</v>
          </cell>
          <cell r="C33" t="str">
            <v>Копейск</v>
          </cell>
          <cell r="D33" t="str">
            <v>Просвирина Галина Ивановна</v>
          </cell>
          <cell r="E33" t="str">
            <v>3.2</v>
          </cell>
          <cell r="F33">
            <v>2</v>
          </cell>
          <cell r="H33" t="str">
            <v>Мелентьев Сергей</v>
          </cell>
          <cell r="I33" t="str">
            <v>04.10.2001</v>
          </cell>
          <cell r="J33" t="str">
            <v>б/р</v>
          </cell>
          <cell r="K33" t="str">
            <v>м</v>
          </cell>
          <cell r="L33" t="str">
            <v>МАЛ/ДЕВЧ_3</v>
          </cell>
          <cell r="N33">
            <v>1</v>
          </cell>
          <cell r="O33" t="str">
            <v/>
          </cell>
          <cell r="Q33">
            <v>0</v>
          </cell>
          <cell r="R33">
            <v>2001</v>
          </cell>
          <cell r="U33" t="str">
            <v/>
          </cell>
          <cell r="V33">
            <v>1</v>
          </cell>
        </row>
        <row r="34">
          <cell r="A34" t="str">
            <v>3.3</v>
          </cell>
          <cell r="B34" t="str">
            <v>Копейск</v>
          </cell>
          <cell r="C34" t="str">
            <v>Копейск</v>
          </cell>
          <cell r="D34" t="str">
            <v>Просвирина Галина Ивановна</v>
          </cell>
          <cell r="E34" t="str">
            <v>3.3</v>
          </cell>
          <cell r="F34">
            <v>3</v>
          </cell>
          <cell r="H34" t="str">
            <v>Попков Артем</v>
          </cell>
          <cell r="I34" t="str">
            <v>21.01.2003</v>
          </cell>
          <cell r="J34" t="str">
            <v>б/р</v>
          </cell>
          <cell r="K34" t="str">
            <v>м</v>
          </cell>
          <cell r="L34" t="str">
            <v>МАЛ/ДЕВЧ_2</v>
          </cell>
          <cell r="N34">
            <v>1</v>
          </cell>
          <cell r="O34" t="str">
            <v/>
          </cell>
          <cell r="Q34">
            <v>0</v>
          </cell>
          <cell r="R34">
            <v>2003</v>
          </cell>
          <cell r="U34" t="str">
            <v/>
          </cell>
          <cell r="V34">
            <v>1</v>
          </cell>
        </row>
        <row r="35">
          <cell r="A35" t="str">
            <v>3.4</v>
          </cell>
          <cell r="B35" t="str">
            <v>Копейск</v>
          </cell>
          <cell r="C35" t="str">
            <v>Копейск</v>
          </cell>
          <cell r="D35" t="str">
            <v>Просвирина Галина Ивановна</v>
          </cell>
          <cell r="E35" t="str">
            <v>3.4</v>
          </cell>
          <cell r="F35">
            <v>4</v>
          </cell>
          <cell r="H35" t="str">
            <v>Сергунов Евгений</v>
          </cell>
          <cell r="I35" t="str">
            <v>12.10.2003</v>
          </cell>
          <cell r="J35" t="str">
            <v>б/р</v>
          </cell>
          <cell r="K35" t="str">
            <v>м</v>
          </cell>
          <cell r="L35" t="str">
            <v>МАЛ/ДЕВЧ_2</v>
          </cell>
          <cell r="N35">
            <v>1</v>
          </cell>
          <cell r="O35" t="str">
            <v/>
          </cell>
          <cell r="Q35">
            <v>0</v>
          </cell>
          <cell r="R35">
            <v>2003</v>
          </cell>
          <cell r="U35" t="str">
            <v/>
          </cell>
          <cell r="V35">
            <v>1</v>
          </cell>
        </row>
        <row r="36">
          <cell r="A36" t="str">
            <v>3.5</v>
          </cell>
          <cell r="B36" t="str">
            <v>Копейск</v>
          </cell>
          <cell r="C36" t="str">
            <v>Копейск</v>
          </cell>
          <cell r="D36" t="str">
            <v>Просвирина Галина Ивановна</v>
          </cell>
          <cell r="E36" t="str">
            <v>3.5</v>
          </cell>
          <cell r="F36">
            <v>5</v>
          </cell>
          <cell r="H36" t="str">
            <v>Хорохорин Герман</v>
          </cell>
          <cell r="I36" t="str">
            <v>06.03.2003</v>
          </cell>
          <cell r="J36" t="str">
            <v>б/р</v>
          </cell>
          <cell r="K36" t="str">
            <v>м</v>
          </cell>
          <cell r="L36" t="str">
            <v>МАЛ/ДЕВЧ_2</v>
          </cell>
          <cell r="N36">
            <v>1</v>
          </cell>
          <cell r="O36" t="str">
            <v/>
          </cell>
          <cell r="Q36">
            <v>0</v>
          </cell>
          <cell r="R36">
            <v>2003</v>
          </cell>
          <cell r="U36" t="str">
            <v/>
          </cell>
          <cell r="V36">
            <v>1</v>
          </cell>
        </row>
        <row r="37">
          <cell r="A37" t="str">
            <v>5.1</v>
          </cell>
          <cell r="B37" t="str">
            <v>МАОУ гимназия 100</v>
          </cell>
          <cell r="C37" t="str">
            <v>Челябинск</v>
          </cell>
          <cell r="D37" t="str">
            <v>Трушникова Валентина Ивановна</v>
          </cell>
          <cell r="E37" t="str">
            <v>5.1</v>
          </cell>
          <cell r="F37">
            <v>1</v>
          </cell>
          <cell r="H37" t="str">
            <v>Хисамудинов Никита</v>
          </cell>
          <cell r="I37" t="str">
            <v>26.09.2002</v>
          </cell>
          <cell r="J37" t="str">
            <v>2ю</v>
          </cell>
          <cell r="K37" t="str">
            <v>м</v>
          </cell>
          <cell r="L37" t="str">
            <v>МАЛ/ДЕВЧ_3</v>
          </cell>
          <cell r="N37">
            <v>1</v>
          </cell>
          <cell r="O37" t="str">
            <v/>
          </cell>
          <cell r="Q37">
            <v>0.3</v>
          </cell>
          <cell r="R37">
            <v>2002</v>
          </cell>
          <cell r="U37" t="str">
            <v/>
          </cell>
          <cell r="V37">
            <v>1</v>
          </cell>
        </row>
        <row r="38">
          <cell r="A38" t="str">
            <v>5.2</v>
          </cell>
          <cell r="B38" t="str">
            <v>МАОУ гимназия 100</v>
          </cell>
          <cell r="C38" t="str">
            <v>Челябинск</v>
          </cell>
          <cell r="D38" t="str">
            <v>Трушникова Валентина Ивановна</v>
          </cell>
          <cell r="E38" t="str">
            <v>5.2</v>
          </cell>
          <cell r="F38">
            <v>2</v>
          </cell>
          <cell r="H38" t="str">
            <v>Печеркина Марина</v>
          </cell>
          <cell r="I38" t="str">
            <v>04.04.2002</v>
          </cell>
          <cell r="J38" t="str">
            <v>б/р</v>
          </cell>
          <cell r="K38" t="str">
            <v>ж</v>
          </cell>
          <cell r="L38" t="str">
            <v>МАЛ/ДЕВЧ_3</v>
          </cell>
          <cell r="N38">
            <v>1</v>
          </cell>
          <cell r="O38" t="str">
            <v/>
          </cell>
          <cell r="Q38">
            <v>0</v>
          </cell>
          <cell r="R38">
            <v>2002</v>
          </cell>
          <cell r="U38" t="str">
            <v/>
          </cell>
          <cell r="V38">
            <v>1</v>
          </cell>
        </row>
        <row r="39">
          <cell r="A39" t="str">
            <v>5.3</v>
          </cell>
          <cell r="B39" t="str">
            <v>МАОУ гимназия 100</v>
          </cell>
          <cell r="C39" t="str">
            <v>Челябинск</v>
          </cell>
          <cell r="D39" t="str">
            <v>Трушникова Валентина Ивановна</v>
          </cell>
          <cell r="E39" t="str">
            <v>5.3</v>
          </cell>
          <cell r="F39">
            <v>3</v>
          </cell>
          <cell r="H39" t="str">
            <v>Парошин Павел</v>
          </cell>
          <cell r="I39" t="str">
            <v>26.06.2002</v>
          </cell>
          <cell r="J39" t="str">
            <v>б/р</v>
          </cell>
          <cell r="K39" t="str">
            <v>м</v>
          </cell>
          <cell r="L39" t="str">
            <v>МАЛ/ДЕВЧ_3</v>
          </cell>
          <cell r="N39">
            <v>1</v>
          </cell>
          <cell r="O39" t="str">
            <v/>
          </cell>
          <cell r="Q39">
            <v>0</v>
          </cell>
          <cell r="R39">
            <v>2002</v>
          </cell>
          <cell r="U39" t="str">
            <v/>
          </cell>
          <cell r="V39">
            <v>1</v>
          </cell>
        </row>
        <row r="40">
          <cell r="A40" t="str">
            <v>5.4</v>
          </cell>
          <cell r="B40" t="str">
            <v>МАОУ гимназия 100</v>
          </cell>
          <cell r="C40" t="str">
            <v>Челябинск</v>
          </cell>
          <cell r="D40" t="str">
            <v>Трушникова Валентина Ивановна</v>
          </cell>
          <cell r="E40" t="str">
            <v>5.4</v>
          </cell>
          <cell r="F40">
            <v>4</v>
          </cell>
          <cell r="H40" t="str">
            <v>Башкирцев Алексей</v>
          </cell>
          <cell r="I40" t="str">
            <v>22.08.2002</v>
          </cell>
          <cell r="J40" t="str">
            <v>б/р</v>
          </cell>
          <cell r="K40" t="str">
            <v>м</v>
          </cell>
          <cell r="L40" t="str">
            <v>МАЛ/ДЕВЧ_3</v>
          </cell>
          <cell r="N40">
            <v>1</v>
          </cell>
          <cell r="O40" t="str">
            <v/>
          </cell>
          <cell r="Q40">
            <v>0</v>
          </cell>
          <cell r="R40">
            <v>2002</v>
          </cell>
          <cell r="U40" t="str">
            <v/>
          </cell>
          <cell r="V40">
            <v>1</v>
          </cell>
        </row>
        <row r="41">
          <cell r="A41" t="str">
            <v>5.5</v>
          </cell>
          <cell r="B41" t="str">
            <v>МАОУ гимназия 100</v>
          </cell>
          <cell r="C41" t="str">
            <v>Челябинск</v>
          </cell>
          <cell r="D41" t="str">
            <v>Трушникова Валентина Ивановна</v>
          </cell>
          <cell r="E41" t="str">
            <v>5.5</v>
          </cell>
          <cell r="F41">
            <v>5</v>
          </cell>
          <cell r="H41" t="str">
            <v>Кабанов Никита</v>
          </cell>
          <cell r="I41" t="str">
            <v>17.09.2002</v>
          </cell>
          <cell r="J41" t="str">
            <v>2ю</v>
          </cell>
          <cell r="K41" t="str">
            <v>м</v>
          </cell>
          <cell r="L41" t="str">
            <v>МАЛ/ДЕВЧ_3</v>
          </cell>
          <cell r="N41">
            <v>1</v>
          </cell>
          <cell r="O41" t="str">
            <v/>
          </cell>
          <cell r="Q41">
            <v>0.3</v>
          </cell>
          <cell r="R41">
            <v>2002</v>
          </cell>
          <cell r="U41" t="str">
            <v/>
          </cell>
          <cell r="V41">
            <v>1</v>
          </cell>
        </row>
        <row r="42">
          <cell r="A42" t="str">
            <v>5.6</v>
          </cell>
          <cell r="B42" t="str">
            <v>МАОУ гимназия 100</v>
          </cell>
          <cell r="C42" t="str">
            <v>Челябинск</v>
          </cell>
          <cell r="D42" t="str">
            <v>Трушникова Валентина Ивановна</v>
          </cell>
          <cell r="E42" t="str">
            <v>5.6</v>
          </cell>
          <cell r="F42">
            <v>6</v>
          </cell>
          <cell r="H42" t="str">
            <v>Бомке Валерия</v>
          </cell>
          <cell r="I42" t="str">
            <v>04.01.2002</v>
          </cell>
          <cell r="J42" t="str">
            <v>2ю</v>
          </cell>
          <cell r="K42" t="str">
            <v>ж</v>
          </cell>
          <cell r="L42" t="str">
            <v>МАЛ/ДЕВЧ_3</v>
          </cell>
          <cell r="N42">
            <v>1</v>
          </cell>
          <cell r="O42" t="str">
            <v/>
          </cell>
          <cell r="Q42">
            <v>0.3</v>
          </cell>
          <cell r="R42">
            <v>2002</v>
          </cell>
          <cell r="U42" t="str">
            <v/>
          </cell>
          <cell r="V42">
            <v>1</v>
          </cell>
        </row>
        <row r="43">
          <cell r="A43" t="str">
            <v>5.7</v>
          </cell>
          <cell r="B43" t="str">
            <v>МАОУ гимназия 100</v>
          </cell>
          <cell r="C43" t="str">
            <v>Челябинск</v>
          </cell>
          <cell r="D43" t="str">
            <v>Трушникова Валентина Ивановна</v>
          </cell>
          <cell r="E43" t="str">
            <v>5.7</v>
          </cell>
          <cell r="F43">
            <v>7</v>
          </cell>
          <cell r="H43" t="str">
            <v>Панихидин Влад</v>
          </cell>
          <cell r="I43" t="str">
            <v>20.01.2002</v>
          </cell>
          <cell r="J43" t="str">
            <v>2ю</v>
          </cell>
          <cell r="K43" t="str">
            <v>м</v>
          </cell>
          <cell r="L43" t="str">
            <v>МАЛ/ДЕВЧ_3</v>
          </cell>
          <cell r="N43">
            <v>1</v>
          </cell>
          <cell r="O43" t="str">
            <v/>
          </cell>
          <cell r="Q43">
            <v>0.3</v>
          </cell>
          <cell r="R43">
            <v>2002</v>
          </cell>
          <cell r="U43" t="str">
            <v/>
          </cell>
          <cell r="V43">
            <v>1</v>
          </cell>
        </row>
        <row r="44">
          <cell r="A44" t="str">
            <v>5.8</v>
          </cell>
          <cell r="B44" t="str">
            <v>МАОУ гимназия 100</v>
          </cell>
          <cell r="C44" t="str">
            <v>Челябинск</v>
          </cell>
          <cell r="D44" t="str">
            <v>Трушникова Валентина Ивановна</v>
          </cell>
          <cell r="E44" t="str">
            <v>5.8</v>
          </cell>
          <cell r="F44">
            <v>8</v>
          </cell>
          <cell r="H44" t="str">
            <v>Латипов Сергей</v>
          </cell>
          <cell r="I44" t="str">
            <v>29.04.2002</v>
          </cell>
          <cell r="J44" t="str">
            <v>б/р</v>
          </cell>
          <cell r="K44" t="str">
            <v>м</v>
          </cell>
          <cell r="L44" t="str">
            <v>МАЛ/ДЕВЧ_3</v>
          </cell>
          <cell r="N44">
            <v>1</v>
          </cell>
          <cell r="O44" t="str">
            <v/>
          </cell>
          <cell r="Q44">
            <v>0</v>
          </cell>
          <cell r="R44">
            <v>2002</v>
          </cell>
          <cell r="U44" t="str">
            <v/>
          </cell>
          <cell r="V44">
            <v>1</v>
          </cell>
        </row>
        <row r="45">
          <cell r="A45" t="str">
            <v>5.9</v>
          </cell>
          <cell r="B45" t="str">
            <v>МАОУ гимназия 100</v>
          </cell>
          <cell r="C45" t="str">
            <v>Челябинск</v>
          </cell>
          <cell r="D45" t="str">
            <v>Трушникова Валентина Ивановна</v>
          </cell>
          <cell r="E45" t="str">
            <v>5.9</v>
          </cell>
          <cell r="F45">
            <v>9</v>
          </cell>
          <cell r="H45" t="str">
            <v>Ермаков Сергей</v>
          </cell>
          <cell r="I45" t="str">
            <v>16.04.2002</v>
          </cell>
          <cell r="J45" t="str">
            <v>б/р</v>
          </cell>
          <cell r="K45" t="str">
            <v>м</v>
          </cell>
          <cell r="L45" t="str">
            <v>МАЛ/ДЕВЧ_3</v>
          </cell>
          <cell r="N45">
            <v>1</v>
          </cell>
          <cell r="O45" t="str">
            <v/>
          </cell>
          <cell r="Q45">
            <v>0</v>
          </cell>
          <cell r="R45">
            <v>2002</v>
          </cell>
          <cell r="U45" t="str">
            <v/>
          </cell>
          <cell r="V45">
            <v>1</v>
          </cell>
        </row>
        <row r="46">
          <cell r="A46" t="str">
            <v>5.10</v>
          </cell>
          <cell r="B46" t="str">
            <v>МАОУ гимназия 100</v>
          </cell>
          <cell r="C46" t="str">
            <v>Челябинск</v>
          </cell>
          <cell r="D46" t="str">
            <v>Трушникова Валентина Ивановна</v>
          </cell>
          <cell r="E46" t="str">
            <v>5.10</v>
          </cell>
          <cell r="F46">
            <v>10</v>
          </cell>
          <cell r="H46" t="str">
            <v>Малетин Ваня</v>
          </cell>
          <cell r="I46" t="str">
            <v>15.03.2002</v>
          </cell>
          <cell r="J46" t="str">
            <v>б/р</v>
          </cell>
          <cell r="K46" t="str">
            <v>м</v>
          </cell>
          <cell r="L46" t="str">
            <v>МАЛ/ДЕВЧ_3</v>
          </cell>
          <cell r="N46">
            <v>1</v>
          </cell>
          <cell r="O46" t="str">
            <v/>
          </cell>
          <cell r="Q46">
            <v>0</v>
          </cell>
          <cell r="R46">
            <v>2002</v>
          </cell>
          <cell r="U46" t="str">
            <v/>
          </cell>
          <cell r="V46">
            <v>1</v>
          </cell>
        </row>
        <row r="47">
          <cell r="A47" t="str">
            <v>2.1</v>
          </cell>
          <cell r="B47" t="str">
            <v>МАОУ ДОД ЦДЮТиЭ "Космос"</v>
          </cell>
          <cell r="C47" t="str">
            <v>Челябинск</v>
          </cell>
          <cell r="D47" t="str">
            <v>Швед Валентина Анатольевна</v>
          </cell>
          <cell r="E47" t="str">
            <v>2.1</v>
          </cell>
          <cell r="F47">
            <v>1</v>
          </cell>
          <cell r="H47" t="str">
            <v>Родионов Вячеслав</v>
          </cell>
          <cell r="I47" t="str">
            <v>19.07.2002</v>
          </cell>
          <cell r="J47" t="str">
            <v>б/р</v>
          </cell>
          <cell r="K47" t="str">
            <v>м</v>
          </cell>
          <cell r="L47" t="str">
            <v>МАЛ/ДЕВЧ_3</v>
          </cell>
          <cell r="N47">
            <v>1</v>
          </cell>
          <cell r="O47" t="str">
            <v/>
          </cell>
          <cell r="Q47">
            <v>0</v>
          </cell>
          <cell r="R47">
            <v>2002</v>
          </cell>
          <cell r="U47" t="str">
            <v/>
          </cell>
          <cell r="V47">
            <v>1</v>
          </cell>
        </row>
        <row r="48">
          <cell r="A48" t="str">
            <v>2.2</v>
          </cell>
          <cell r="B48" t="str">
            <v>МАОУ ДОД ЦДЮТиЭ "Космос"</v>
          </cell>
          <cell r="C48" t="str">
            <v>Челябинск</v>
          </cell>
          <cell r="D48" t="str">
            <v>Швед Валентина Анатольевна</v>
          </cell>
          <cell r="E48" t="str">
            <v>2.2</v>
          </cell>
          <cell r="F48">
            <v>2</v>
          </cell>
          <cell r="H48" t="str">
            <v>Родионов Владислав</v>
          </cell>
          <cell r="I48" t="str">
            <v>19.07.2002</v>
          </cell>
          <cell r="J48" t="str">
            <v>б/р</v>
          </cell>
          <cell r="K48" t="str">
            <v>м</v>
          </cell>
          <cell r="L48" t="str">
            <v>МАЛ/ДЕВЧ_3</v>
          </cell>
          <cell r="N48">
            <v>1</v>
          </cell>
          <cell r="O48" t="str">
            <v/>
          </cell>
          <cell r="Q48">
            <v>0</v>
          </cell>
          <cell r="R48">
            <v>2002</v>
          </cell>
          <cell r="U48" t="str">
            <v/>
          </cell>
          <cell r="V48">
            <v>1</v>
          </cell>
        </row>
        <row r="49">
          <cell r="A49" t="str">
            <v>2.3</v>
          </cell>
          <cell r="B49" t="str">
            <v>МАОУ ДОД ЦДЮТиЭ "Космос"</v>
          </cell>
          <cell r="C49" t="str">
            <v>Челябинск</v>
          </cell>
          <cell r="D49" t="str">
            <v>Швед Валентина Анатольевна</v>
          </cell>
          <cell r="E49" t="str">
            <v>2.3</v>
          </cell>
          <cell r="F49">
            <v>3</v>
          </cell>
          <cell r="H49" t="str">
            <v>Белоногов Артем</v>
          </cell>
          <cell r="I49" t="str">
            <v>26.10.2001</v>
          </cell>
          <cell r="J49" t="str">
            <v>б/р</v>
          </cell>
          <cell r="K49" t="str">
            <v>м</v>
          </cell>
          <cell r="L49" t="str">
            <v>МАЛ/ДЕВЧ_3</v>
          </cell>
          <cell r="N49">
            <v>1</v>
          </cell>
          <cell r="O49" t="str">
            <v/>
          </cell>
          <cell r="Q49">
            <v>0</v>
          </cell>
          <cell r="R49">
            <v>2001</v>
          </cell>
          <cell r="U49" t="str">
            <v/>
          </cell>
          <cell r="V49">
            <v>1</v>
          </cell>
        </row>
        <row r="50">
          <cell r="A50" t="str">
            <v>2.4</v>
          </cell>
          <cell r="B50" t="str">
            <v>МАОУ ДОД ЦДЮТиЭ "Космос"</v>
          </cell>
          <cell r="C50" t="str">
            <v>Челябинск</v>
          </cell>
          <cell r="D50" t="str">
            <v>Швед Валентина Анатольевна</v>
          </cell>
          <cell r="E50" t="str">
            <v>2.4</v>
          </cell>
          <cell r="F50">
            <v>4</v>
          </cell>
          <cell r="H50" t="str">
            <v>Шихалев Артем</v>
          </cell>
          <cell r="I50" t="str">
            <v>28.06.2002</v>
          </cell>
          <cell r="J50" t="str">
            <v>б/р</v>
          </cell>
          <cell r="K50" t="str">
            <v>м</v>
          </cell>
          <cell r="L50" t="str">
            <v>МАЛ/ДЕВЧ_3</v>
          </cell>
          <cell r="N50">
            <v>1</v>
          </cell>
          <cell r="O50" t="str">
            <v/>
          </cell>
          <cell r="Q50">
            <v>0</v>
          </cell>
          <cell r="R50">
            <v>2002</v>
          </cell>
          <cell r="U50" t="str">
            <v/>
          </cell>
          <cell r="V50">
            <v>1</v>
          </cell>
        </row>
        <row r="51">
          <cell r="A51" t="str">
            <v>2.5</v>
          </cell>
          <cell r="B51" t="str">
            <v>МАОУ ДОД ЦДЮТиЭ "Космос"</v>
          </cell>
          <cell r="C51" t="str">
            <v>Челябинск</v>
          </cell>
          <cell r="D51" t="str">
            <v>Швед Валентина Анатольевна</v>
          </cell>
          <cell r="E51" t="str">
            <v>2.5</v>
          </cell>
          <cell r="F51">
            <v>5</v>
          </cell>
          <cell r="H51" t="str">
            <v>Негорожин Сергей</v>
          </cell>
          <cell r="I51" t="str">
            <v>14.02.2001</v>
          </cell>
          <cell r="J51" t="str">
            <v>б/р</v>
          </cell>
          <cell r="K51" t="str">
            <v>м</v>
          </cell>
          <cell r="L51" t="str">
            <v>МАЛ/ДЕВЧ_3</v>
          </cell>
          <cell r="N51">
            <v>1</v>
          </cell>
          <cell r="O51" t="str">
            <v/>
          </cell>
          <cell r="Q51">
            <v>0</v>
          </cell>
          <cell r="R51">
            <v>2001</v>
          </cell>
          <cell r="U51" t="str">
            <v/>
          </cell>
          <cell r="V51">
            <v>1</v>
          </cell>
        </row>
        <row r="52">
          <cell r="A52" t="str">
            <v>11.1</v>
          </cell>
          <cell r="B52" t="str">
            <v>МАОУ СОШ № 21-2</v>
          </cell>
          <cell r="C52" t="str">
            <v>Челябинск</v>
          </cell>
          <cell r="D52" t="str">
            <v>Орган Павел Виторович</v>
          </cell>
          <cell r="E52" t="str">
            <v>11.1</v>
          </cell>
          <cell r="F52">
            <v>1</v>
          </cell>
          <cell r="H52" t="str">
            <v>Ситникова Влада</v>
          </cell>
          <cell r="I52" t="str">
            <v>30.08.2001</v>
          </cell>
          <cell r="J52" t="str">
            <v>б/р</v>
          </cell>
          <cell r="K52" t="str">
            <v>ж</v>
          </cell>
          <cell r="L52" t="str">
            <v>МАЛ/ДЕВЧ_3</v>
          </cell>
          <cell r="N52">
            <v>1</v>
          </cell>
          <cell r="O52" t="str">
            <v/>
          </cell>
          <cell r="Q52">
            <v>0</v>
          </cell>
          <cell r="R52">
            <v>2001</v>
          </cell>
          <cell r="U52" t="str">
            <v/>
          </cell>
          <cell r="V52">
            <v>1</v>
          </cell>
        </row>
        <row r="53">
          <cell r="A53" t="str">
            <v>11.2</v>
          </cell>
          <cell r="B53" t="str">
            <v>МАОУ СОШ № 21-2</v>
          </cell>
          <cell r="C53" t="str">
            <v>Челябинск</v>
          </cell>
          <cell r="D53" t="str">
            <v>Орган Павел Виторович</v>
          </cell>
          <cell r="E53" t="str">
            <v>11.2</v>
          </cell>
          <cell r="F53">
            <v>2</v>
          </cell>
          <cell r="H53" t="str">
            <v>Иванова Анастасия </v>
          </cell>
          <cell r="I53" t="str">
            <v>24.01.2001</v>
          </cell>
          <cell r="J53" t="str">
            <v>б/р</v>
          </cell>
          <cell r="K53" t="str">
            <v>ж</v>
          </cell>
          <cell r="L53" t="str">
            <v>МАЛ/ДЕВЧ_3</v>
          </cell>
          <cell r="N53">
            <v>1</v>
          </cell>
          <cell r="O53" t="str">
            <v/>
          </cell>
          <cell r="Q53">
            <v>0</v>
          </cell>
          <cell r="R53">
            <v>2001</v>
          </cell>
          <cell r="U53" t="str">
            <v/>
          </cell>
          <cell r="V53">
            <v>1</v>
          </cell>
        </row>
        <row r="54">
          <cell r="A54" t="str">
            <v>11.3</v>
          </cell>
          <cell r="B54" t="str">
            <v>МАОУ СОШ № 21-2</v>
          </cell>
          <cell r="C54" t="str">
            <v>Челябинск</v>
          </cell>
          <cell r="D54" t="str">
            <v>Орган Павел Виторович</v>
          </cell>
          <cell r="E54" t="str">
            <v>11.3</v>
          </cell>
          <cell r="F54">
            <v>3</v>
          </cell>
          <cell r="H54" t="str">
            <v>Брагинец Дмитрий</v>
          </cell>
          <cell r="I54" t="str">
            <v>17.11.2001</v>
          </cell>
          <cell r="J54" t="str">
            <v>б/р</v>
          </cell>
          <cell r="K54" t="str">
            <v>м</v>
          </cell>
          <cell r="L54" t="str">
            <v>МАЛ/ДЕВЧ_3</v>
          </cell>
          <cell r="N54">
            <v>1</v>
          </cell>
          <cell r="O54" t="str">
            <v/>
          </cell>
          <cell r="Q54">
            <v>0</v>
          </cell>
          <cell r="R54">
            <v>2001</v>
          </cell>
          <cell r="U54" t="str">
            <v/>
          </cell>
          <cell r="V54">
            <v>1</v>
          </cell>
        </row>
        <row r="55">
          <cell r="A55" t="str">
            <v>11.4</v>
          </cell>
          <cell r="B55" t="str">
            <v>МАОУ СОШ № 21-2</v>
          </cell>
          <cell r="C55" t="str">
            <v>Челябинск</v>
          </cell>
          <cell r="D55" t="str">
            <v>Орган Павел Виторович</v>
          </cell>
          <cell r="E55" t="str">
            <v>11.4</v>
          </cell>
          <cell r="F55">
            <v>4</v>
          </cell>
          <cell r="H55" t="str">
            <v>Тетёркин Андрей</v>
          </cell>
          <cell r="I55" t="str">
            <v>18.10.2001</v>
          </cell>
          <cell r="J55" t="str">
            <v>б/р</v>
          </cell>
          <cell r="K55" t="str">
            <v>м</v>
          </cell>
          <cell r="L55" t="str">
            <v>МАЛ/ДЕВЧ_3</v>
          </cell>
          <cell r="N55">
            <v>1</v>
          </cell>
          <cell r="O55" t="str">
            <v/>
          </cell>
          <cell r="Q55">
            <v>0</v>
          </cell>
          <cell r="R55">
            <v>2001</v>
          </cell>
          <cell r="U55" t="str">
            <v/>
          </cell>
          <cell r="V55">
            <v>1</v>
          </cell>
        </row>
        <row r="56">
          <cell r="A56" t="str">
            <v>11.5</v>
          </cell>
          <cell r="B56" t="str">
            <v>МАОУ СОШ № 21-2</v>
          </cell>
          <cell r="C56" t="str">
            <v>Челябинск</v>
          </cell>
          <cell r="D56" t="str">
            <v>Орган Павел Виторович</v>
          </cell>
          <cell r="E56" t="str">
            <v>11.5</v>
          </cell>
          <cell r="F56">
            <v>5</v>
          </cell>
          <cell r="H56" t="str">
            <v>Рудаков Олег </v>
          </cell>
          <cell r="I56" t="str">
            <v>12.05.2001</v>
          </cell>
          <cell r="J56" t="str">
            <v>б/р</v>
          </cell>
          <cell r="K56" t="str">
            <v>м</v>
          </cell>
          <cell r="L56" t="str">
            <v>МАЛ/ДЕВЧ_3</v>
          </cell>
          <cell r="N56">
            <v>1</v>
          </cell>
          <cell r="O56" t="str">
            <v/>
          </cell>
          <cell r="Q56">
            <v>0</v>
          </cell>
          <cell r="R56">
            <v>2001</v>
          </cell>
          <cell r="U56" t="str">
            <v/>
          </cell>
          <cell r="V56">
            <v>1</v>
          </cell>
        </row>
        <row r="57">
          <cell r="A57" t="str">
            <v>11.6</v>
          </cell>
          <cell r="B57" t="str">
            <v>МАОУ СОШ № 21-2</v>
          </cell>
          <cell r="C57" t="str">
            <v>Челябинск</v>
          </cell>
          <cell r="D57" t="str">
            <v>Орган Павел Виторович</v>
          </cell>
          <cell r="E57" t="str">
            <v>11.6</v>
          </cell>
          <cell r="F57">
            <v>6</v>
          </cell>
          <cell r="H57" t="str">
            <v>Хорьков Кирил</v>
          </cell>
          <cell r="I57" t="str">
            <v>06.06.2001</v>
          </cell>
          <cell r="J57" t="str">
            <v>б/р</v>
          </cell>
          <cell r="K57" t="str">
            <v>м</v>
          </cell>
          <cell r="L57" t="str">
            <v>МАЛ/ДЕВЧ_3</v>
          </cell>
          <cell r="N57">
            <v>1</v>
          </cell>
          <cell r="O57" t="str">
            <v/>
          </cell>
          <cell r="Q57">
            <v>0</v>
          </cell>
          <cell r="R57">
            <v>2001</v>
          </cell>
          <cell r="U57" t="str">
            <v/>
          </cell>
          <cell r="V57">
            <v>1</v>
          </cell>
        </row>
        <row r="58">
          <cell r="A58" t="str">
            <v>11.7</v>
          </cell>
          <cell r="B58" t="str">
            <v>МАОУ СОШ № 21-2</v>
          </cell>
          <cell r="C58" t="str">
            <v>Челябинск</v>
          </cell>
          <cell r="D58" t="str">
            <v>Орган Павел Виторович</v>
          </cell>
          <cell r="E58" t="str">
            <v>11.7</v>
          </cell>
          <cell r="F58">
            <v>7</v>
          </cell>
          <cell r="H58" t="str">
            <v>Юнусов Данил </v>
          </cell>
          <cell r="I58" t="str">
            <v>28.02.2001</v>
          </cell>
          <cell r="J58" t="str">
            <v>б/р</v>
          </cell>
          <cell r="K58" t="str">
            <v>м</v>
          </cell>
          <cell r="L58" t="str">
            <v>МАЛ/ДЕВЧ_3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  <cell r="U58" t="str">
            <v/>
          </cell>
          <cell r="V58">
            <v>1</v>
          </cell>
        </row>
        <row r="59">
          <cell r="A59" t="str">
            <v>10.1</v>
          </cell>
          <cell r="B59" t="str">
            <v>МАОУ СОШ № 24</v>
          </cell>
          <cell r="C59" t="str">
            <v>Челябинск</v>
          </cell>
          <cell r="D59" t="str">
            <v>Кулишова Анна Александровна</v>
          </cell>
          <cell r="E59" t="str">
            <v>10.1</v>
          </cell>
          <cell r="F59">
            <v>1</v>
          </cell>
          <cell r="H59" t="str">
            <v>Ватутин Артем</v>
          </cell>
          <cell r="I59" t="str">
            <v>19.01.2002</v>
          </cell>
          <cell r="J59" t="str">
            <v>б/р</v>
          </cell>
          <cell r="K59" t="str">
            <v>м</v>
          </cell>
          <cell r="L59" t="str">
            <v>МАЛ/ДЕВЧ_3</v>
          </cell>
          <cell r="N59">
            <v>1</v>
          </cell>
          <cell r="O59" t="str">
            <v/>
          </cell>
          <cell r="Q59">
            <v>0</v>
          </cell>
          <cell r="R59">
            <v>2002</v>
          </cell>
          <cell r="U59" t="str">
            <v/>
          </cell>
          <cell r="V59">
            <v>1</v>
          </cell>
        </row>
        <row r="60">
          <cell r="A60" t="str">
            <v>10.2</v>
          </cell>
          <cell r="B60" t="str">
            <v>МАОУ СОШ № 24</v>
          </cell>
          <cell r="C60" t="str">
            <v>Челябинск</v>
          </cell>
          <cell r="D60" t="str">
            <v>Кулишова Анна Александровна</v>
          </cell>
          <cell r="E60" t="str">
            <v>10.2</v>
          </cell>
          <cell r="F60">
            <v>2</v>
          </cell>
          <cell r="H60" t="str">
            <v>Кияткина Анна</v>
          </cell>
          <cell r="I60" t="str">
            <v>27.07.2001</v>
          </cell>
          <cell r="J60" t="str">
            <v>б/р</v>
          </cell>
          <cell r="K60" t="str">
            <v>ж</v>
          </cell>
          <cell r="L60" t="str">
            <v>МАЛ/ДЕВЧ_3</v>
          </cell>
          <cell r="N60">
            <v>1</v>
          </cell>
          <cell r="O60" t="str">
            <v/>
          </cell>
          <cell r="Q60">
            <v>0</v>
          </cell>
          <cell r="R60">
            <v>2001</v>
          </cell>
          <cell r="U60" t="str">
            <v/>
          </cell>
          <cell r="V60">
            <v>1</v>
          </cell>
        </row>
        <row r="61">
          <cell r="A61" t="str">
            <v>10.3</v>
          </cell>
          <cell r="B61" t="str">
            <v>МАОУ СОШ № 24</v>
          </cell>
          <cell r="C61" t="str">
            <v>Челябинск</v>
          </cell>
          <cell r="D61" t="str">
            <v>Кулишова Анна Александровна</v>
          </cell>
          <cell r="E61" t="str">
            <v>10.3</v>
          </cell>
          <cell r="F61">
            <v>3</v>
          </cell>
          <cell r="H61" t="str">
            <v>Лихачева Лиза </v>
          </cell>
          <cell r="I61" t="str">
            <v>31.05.2001</v>
          </cell>
          <cell r="J61" t="str">
            <v>б/р</v>
          </cell>
          <cell r="K61" t="str">
            <v>ж</v>
          </cell>
          <cell r="L61" t="str">
            <v>МАЛ/ДЕВЧ_3</v>
          </cell>
          <cell r="N61">
            <v>1</v>
          </cell>
          <cell r="O61" t="str">
            <v/>
          </cell>
          <cell r="Q61">
            <v>0</v>
          </cell>
          <cell r="R61">
            <v>2001</v>
          </cell>
          <cell r="U61" t="str">
            <v/>
          </cell>
          <cell r="V61">
            <v>1</v>
          </cell>
        </row>
        <row r="62">
          <cell r="A62" t="str">
            <v>10.4</v>
          </cell>
          <cell r="B62" t="str">
            <v>МАОУ СОШ № 24</v>
          </cell>
          <cell r="C62" t="str">
            <v>Челябинск</v>
          </cell>
          <cell r="D62" t="str">
            <v>Кулишова Анна Александровна</v>
          </cell>
          <cell r="E62" t="str">
            <v>10.4</v>
          </cell>
          <cell r="F62">
            <v>4</v>
          </cell>
          <cell r="H62" t="str">
            <v>Бардакова Тамара</v>
          </cell>
          <cell r="I62" t="str">
            <v>12.11.2001</v>
          </cell>
          <cell r="J62" t="str">
            <v>б/р</v>
          </cell>
          <cell r="K62" t="str">
            <v>ж</v>
          </cell>
          <cell r="L62" t="str">
            <v>МАЛ/ДЕВЧ_3</v>
          </cell>
          <cell r="N62">
            <v>1</v>
          </cell>
          <cell r="O62" t="str">
            <v/>
          </cell>
          <cell r="Q62">
            <v>0</v>
          </cell>
          <cell r="R62">
            <v>2001</v>
          </cell>
          <cell r="U62" t="str">
            <v/>
          </cell>
          <cell r="V62">
            <v>1</v>
          </cell>
        </row>
        <row r="63">
          <cell r="A63" t="str">
            <v>12.1</v>
          </cell>
          <cell r="B63" t="str">
            <v>МАОУ СОШ № 62</v>
          </cell>
          <cell r="C63" t="str">
            <v>Челябинск</v>
          </cell>
          <cell r="D63" t="str">
            <v>Орган Павел Виторович</v>
          </cell>
          <cell r="E63" t="str">
            <v>12.1</v>
          </cell>
          <cell r="F63">
            <v>1</v>
          </cell>
          <cell r="H63" t="str">
            <v>Корноухова Мария</v>
          </cell>
          <cell r="I63" t="str">
            <v>15.01.2002</v>
          </cell>
          <cell r="J63" t="str">
            <v>б/р</v>
          </cell>
          <cell r="K63" t="str">
            <v>ж</v>
          </cell>
          <cell r="L63" t="str">
            <v>МАЛ/ДЕВЧ_3</v>
          </cell>
          <cell r="N63">
            <v>1</v>
          </cell>
          <cell r="O63" t="str">
            <v/>
          </cell>
          <cell r="Q63">
            <v>0</v>
          </cell>
          <cell r="R63">
            <v>2002</v>
          </cell>
          <cell r="U63" t="str">
            <v/>
          </cell>
          <cell r="V63">
            <v>1</v>
          </cell>
        </row>
        <row r="64">
          <cell r="A64" t="str">
            <v>12.2</v>
          </cell>
          <cell r="B64" t="str">
            <v>МАОУ СОШ № 62</v>
          </cell>
          <cell r="C64" t="str">
            <v>Челябинск</v>
          </cell>
          <cell r="D64" t="str">
            <v>Орган Павел Виторович</v>
          </cell>
          <cell r="E64" t="str">
            <v>12.2</v>
          </cell>
          <cell r="F64">
            <v>2</v>
          </cell>
          <cell r="H64" t="str">
            <v>Павлов Александр</v>
          </cell>
          <cell r="I64" t="str">
            <v>16.05.2002</v>
          </cell>
          <cell r="J64" t="str">
            <v>б/р</v>
          </cell>
          <cell r="K64" t="str">
            <v>м</v>
          </cell>
          <cell r="L64" t="str">
            <v>МАЛ/ДЕВЧ_3</v>
          </cell>
          <cell r="N64">
            <v>1</v>
          </cell>
          <cell r="O64" t="str">
            <v/>
          </cell>
          <cell r="Q64">
            <v>0</v>
          </cell>
          <cell r="R64">
            <v>2002</v>
          </cell>
          <cell r="U64" t="str">
            <v/>
          </cell>
          <cell r="V64">
            <v>1</v>
          </cell>
        </row>
        <row r="65">
          <cell r="A65" t="str">
            <v>12.3</v>
          </cell>
          <cell r="B65" t="str">
            <v>МАОУ СОШ № 62</v>
          </cell>
          <cell r="C65" t="str">
            <v>Челябинск</v>
          </cell>
          <cell r="D65" t="str">
            <v>Орган Павел Виторович</v>
          </cell>
          <cell r="E65" t="str">
            <v>12.3</v>
          </cell>
          <cell r="F65">
            <v>3</v>
          </cell>
          <cell r="H65" t="str">
            <v>Нигматуллин Альберт</v>
          </cell>
          <cell r="I65" t="str">
            <v>08.08.2002</v>
          </cell>
          <cell r="J65" t="str">
            <v>б/р</v>
          </cell>
          <cell r="K65" t="str">
            <v>м</v>
          </cell>
          <cell r="L65" t="str">
            <v>МАЛ/ДЕВЧ_3</v>
          </cell>
          <cell r="N65">
            <v>1</v>
          </cell>
          <cell r="O65" t="str">
            <v/>
          </cell>
          <cell r="Q65">
            <v>0</v>
          </cell>
          <cell r="R65">
            <v>2002</v>
          </cell>
          <cell r="U65" t="str">
            <v/>
          </cell>
          <cell r="V65">
            <v>1</v>
          </cell>
        </row>
        <row r="66">
          <cell r="A66" t="str">
            <v>8.1</v>
          </cell>
          <cell r="B66" t="str">
            <v>МАОУ СОШ № 74/ДЮСШ "Родонит"-1</v>
          </cell>
          <cell r="C66" t="str">
            <v>Челябинск</v>
          </cell>
          <cell r="D66" t="str">
            <v>Наймушина Маргарита Николаевна </v>
          </cell>
          <cell r="E66" t="str">
            <v>8.1</v>
          </cell>
          <cell r="F66">
            <v>1</v>
          </cell>
          <cell r="H66" t="str">
            <v>Юзеева Элина</v>
          </cell>
          <cell r="I66" t="str">
            <v>13.01.2001</v>
          </cell>
          <cell r="J66" t="str">
            <v>III</v>
          </cell>
          <cell r="K66" t="str">
            <v>ж</v>
          </cell>
          <cell r="L66" t="str">
            <v>МАЛ/ДЕВЧ_3</v>
          </cell>
          <cell r="N66">
            <v>1</v>
          </cell>
          <cell r="O66" t="str">
            <v/>
          </cell>
          <cell r="Q66">
            <v>1</v>
          </cell>
          <cell r="R66">
            <v>2001</v>
          </cell>
          <cell r="U66" t="str">
            <v/>
          </cell>
          <cell r="V66">
            <v>1</v>
          </cell>
        </row>
        <row r="67">
          <cell r="A67" t="str">
            <v>8.2</v>
          </cell>
          <cell r="B67" t="str">
            <v>МАОУ СОШ № 74/ДЮСШ "Родонит"-1</v>
          </cell>
          <cell r="C67" t="str">
            <v>Челябинск</v>
          </cell>
          <cell r="D67" t="str">
            <v>Наймушина Маргарита Николаевна </v>
          </cell>
          <cell r="E67" t="str">
            <v>8.2</v>
          </cell>
          <cell r="F67">
            <v>2</v>
          </cell>
          <cell r="H67" t="str">
            <v>Шайхутдинов Дмитрий</v>
          </cell>
          <cell r="I67" t="str">
            <v>16.03.2002</v>
          </cell>
          <cell r="J67" t="str">
            <v>б/р</v>
          </cell>
          <cell r="K67" t="str">
            <v>м</v>
          </cell>
          <cell r="L67" t="str">
            <v>МАЛ/ДЕВЧ_3</v>
          </cell>
          <cell r="N67">
            <v>1</v>
          </cell>
          <cell r="O67" t="str">
            <v/>
          </cell>
          <cell r="Q67">
            <v>0</v>
          </cell>
          <cell r="R67">
            <v>2002</v>
          </cell>
          <cell r="U67" t="str">
            <v/>
          </cell>
          <cell r="V67">
            <v>1</v>
          </cell>
        </row>
        <row r="68">
          <cell r="A68" t="str">
            <v>8.3</v>
          </cell>
          <cell r="B68" t="str">
            <v>МАОУ СОШ № 74/ДЮСШ "Родонит"-1</v>
          </cell>
          <cell r="C68" t="str">
            <v>Челябинск</v>
          </cell>
          <cell r="D68" t="str">
            <v>Наймушина Маргарита Николаевна </v>
          </cell>
          <cell r="E68" t="str">
            <v>8.3</v>
          </cell>
          <cell r="F68">
            <v>3</v>
          </cell>
          <cell r="H68" t="str">
            <v>Усачёв Алексей</v>
          </cell>
          <cell r="I68" t="str">
            <v>20.06.2002</v>
          </cell>
          <cell r="J68" t="str">
            <v>б/р</v>
          </cell>
          <cell r="K68" t="str">
            <v>м</v>
          </cell>
          <cell r="L68" t="str">
            <v>МАЛ/ДЕВЧ_3</v>
          </cell>
          <cell r="N68">
            <v>1</v>
          </cell>
          <cell r="O68" t="str">
            <v/>
          </cell>
          <cell r="Q68">
            <v>0</v>
          </cell>
          <cell r="R68">
            <v>2002</v>
          </cell>
          <cell r="U68" t="str">
            <v/>
          </cell>
          <cell r="V68">
            <v>1</v>
          </cell>
        </row>
        <row r="69">
          <cell r="A69" t="str">
            <v>8.4</v>
          </cell>
          <cell r="B69" t="str">
            <v>МАОУ СОШ № 74/ДЮСШ "Родонит"-1</v>
          </cell>
          <cell r="C69" t="str">
            <v>Челябинск</v>
          </cell>
          <cell r="D69" t="str">
            <v>Наймушина Маргарита Николаевна </v>
          </cell>
          <cell r="E69" t="str">
            <v>8.4</v>
          </cell>
          <cell r="F69">
            <v>4</v>
          </cell>
          <cell r="H69" t="str">
            <v>Шаламова Ксения</v>
          </cell>
          <cell r="I69" t="str">
            <v>01.08.2001</v>
          </cell>
          <cell r="J69" t="str">
            <v>III</v>
          </cell>
          <cell r="K69" t="str">
            <v>ж</v>
          </cell>
          <cell r="L69" t="str">
            <v>МАЛ/ДЕВЧ_3</v>
          </cell>
          <cell r="N69">
            <v>1</v>
          </cell>
          <cell r="Q69">
            <v>1</v>
          </cell>
          <cell r="R69">
            <v>2001</v>
          </cell>
          <cell r="V69">
            <v>1</v>
          </cell>
        </row>
        <row r="70">
          <cell r="A70" t="str">
            <v>8.5</v>
          </cell>
          <cell r="B70" t="str">
            <v>МАОУ СОШ № 74/ДЮСШ "Родонит"-1</v>
          </cell>
          <cell r="C70" t="str">
            <v>Челябинск</v>
          </cell>
          <cell r="D70" t="str">
            <v>Наймушина Маргарита Николаевна </v>
          </cell>
          <cell r="E70" t="str">
            <v>8.5</v>
          </cell>
          <cell r="F70">
            <v>5</v>
          </cell>
          <cell r="H70" t="str">
            <v>Садыкова Рамиля</v>
          </cell>
          <cell r="I70" t="str">
            <v>18.02.2002</v>
          </cell>
          <cell r="J70" t="str">
            <v>III</v>
          </cell>
          <cell r="K70" t="str">
            <v>ж</v>
          </cell>
          <cell r="L70" t="str">
            <v>МАЛ/ДЕВЧ_3</v>
          </cell>
          <cell r="N70">
            <v>1</v>
          </cell>
          <cell r="Q70">
            <v>1</v>
          </cell>
          <cell r="R70">
            <v>2002</v>
          </cell>
          <cell r="V70">
            <v>1</v>
          </cell>
        </row>
        <row r="71">
          <cell r="A71" t="str">
            <v>15.1</v>
          </cell>
          <cell r="B71" t="str">
            <v>МАОУ СОШ № 74/ДЮСШ "Родонит"-2</v>
          </cell>
          <cell r="C71" t="str">
            <v>Челябинск</v>
          </cell>
          <cell r="D71" t="str">
            <v>Подольный Степан Сергеевич</v>
          </cell>
          <cell r="E71" t="str">
            <v>15.1</v>
          </cell>
          <cell r="F71">
            <v>1</v>
          </cell>
          <cell r="H71" t="str">
            <v>Сухоруков  Константин</v>
          </cell>
          <cell r="I71" t="str">
            <v>18.03.2002</v>
          </cell>
          <cell r="J71" t="str">
            <v>б/р</v>
          </cell>
          <cell r="K71" t="str">
            <v>м</v>
          </cell>
          <cell r="L71" t="str">
            <v>МАЛ/ДЕВЧ_3</v>
          </cell>
          <cell r="N71">
            <v>1</v>
          </cell>
          <cell r="Q71">
            <v>0</v>
          </cell>
          <cell r="R71">
            <v>2002</v>
          </cell>
          <cell r="U71" t="str">
            <v/>
          </cell>
          <cell r="V71">
            <v>1</v>
          </cell>
        </row>
        <row r="72">
          <cell r="A72" t="str">
            <v>15.2</v>
          </cell>
          <cell r="B72" t="str">
            <v>МАОУ СОШ № 74/ДЮСШ "Родонит"-2</v>
          </cell>
          <cell r="C72" t="str">
            <v>Челябинск</v>
          </cell>
          <cell r="D72" t="str">
            <v>Подольный Степан Сергеевич</v>
          </cell>
          <cell r="E72" t="str">
            <v>15.2</v>
          </cell>
          <cell r="F72">
            <v>2</v>
          </cell>
          <cell r="H72" t="str">
            <v>Зайнагобдинова Татьяна </v>
          </cell>
          <cell r="I72" t="str">
            <v>29.05.2002</v>
          </cell>
          <cell r="J72" t="str">
            <v>б/р</v>
          </cell>
          <cell r="K72" t="str">
            <v>ж</v>
          </cell>
          <cell r="L72" t="str">
            <v>МАЛ/ДЕВЧ_3</v>
          </cell>
          <cell r="N72">
            <v>1</v>
          </cell>
          <cell r="Q72">
            <v>0</v>
          </cell>
          <cell r="R72">
            <v>2002</v>
          </cell>
          <cell r="U72" t="str">
            <v/>
          </cell>
          <cell r="V72">
            <v>1</v>
          </cell>
        </row>
        <row r="73">
          <cell r="A73" t="str">
            <v>15.3</v>
          </cell>
          <cell r="B73" t="str">
            <v>МАОУ СОШ № 74/ДЮСШ "Родонит"-2</v>
          </cell>
          <cell r="C73" t="str">
            <v>Челябинск</v>
          </cell>
          <cell r="D73" t="str">
            <v>Подольный Степан Сергеевич</v>
          </cell>
          <cell r="E73" t="str">
            <v>15.3</v>
          </cell>
          <cell r="F73">
            <v>3</v>
          </cell>
          <cell r="H73" t="str">
            <v>Фаткулин Ильяс </v>
          </cell>
          <cell r="I73" t="str">
            <v>16.06.2002</v>
          </cell>
          <cell r="J73" t="str">
            <v>б/р</v>
          </cell>
          <cell r="K73" t="str">
            <v>м</v>
          </cell>
          <cell r="L73" t="str">
            <v>МАЛ/ДЕВЧ_3</v>
          </cell>
          <cell r="N73">
            <v>1</v>
          </cell>
          <cell r="Q73">
            <v>0</v>
          </cell>
          <cell r="R73">
            <v>2002</v>
          </cell>
          <cell r="U73" t="str">
            <v/>
          </cell>
          <cell r="V73">
            <v>1</v>
          </cell>
        </row>
        <row r="74">
          <cell r="A74" t="str">
            <v>16.1</v>
          </cell>
          <cell r="B74" t="str">
            <v>МБОУ Гимназия №1</v>
          </cell>
          <cell r="C74" t="str">
            <v>Челябинск</v>
          </cell>
          <cell r="D74" t="str">
            <v>Михайлова Светлана Андреевна</v>
          </cell>
          <cell r="E74" t="str">
            <v>16.1</v>
          </cell>
          <cell r="F74">
            <v>1</v>
          </cell>
          <cell r="H74" t="str">
            <v>Мукаев Даниил</v>
          </cell>
          <cell r="I74" t="str">
            <v>31.08.2003</v>
          </cell>
          <cell r="J74" t="str">
            <v>б/р</v>
          </cell>
          <cell r="K74" t="str">
            <v>м</v>
          </cell>
          <cell r="L74" t="str">
            <v>МАЛ/ДЕВЧ_2</v>
          </cell>
          <cell r="N74">
            <v>1</v>
          </cell>
          <cell r="Q74">
            <v>0</v>
          </cell>
          <cell r="R74">
            <v>2003</v>
          </cell>
          <cell r="U74" t="str">
            <v/>
          </cell>
          <cell r="V74">
            <v>1</v>
          </cell>
        </row>
        <row r="75">
          <cell r="A75" t="str">
            <v>16.2</v>
          </cell>
          <cell r="B75" t="str">
            <v>МБОУ Гимназия №1</v>
          </cell>
          <cell r="C75" t="str">
            <v>Челябинск</v>
          </cell>
          <cell r="D75" t="str">
            <v>Михайлова Светлана Андреевна</v>
          </cell>
          <cell r="E75" t="str">
            <v>16.2</v>
          </cell>
          <cell r="F75">
            <v>2</v>
          </cell>
          <cell r="H75" t="str">
            <v>Антипина Анна</v>
          </cell>
          <cell r="I75" t="str">
            <v>07.08.2003</v>
          </cell>
          <cell r="J75" t="str">
            <v>б/р</v>
          </cell>
          <cell r="K75" t="str">
            <v>ж</v>
          </cell>
          <cell r="L75" t="str">
            <v>МАЛ/ДЕВЧ_2</v>
          </cell>
          <cell r="N75">
            <v>1</v>
          </cell>
          <cell r="Q75">
            <v>0</v>
          </cell>
          <cell r="R75">
            <v>2003</v>
          </cell>
          <cell r="U75" t="str">
            <v/>
          </cell>
          <cell r="V75">
            <v>1</v>
          </cell>
        </row>
        <row r="76">
          <cell r="A76" t="str">
            <v>16.3</v>
          </cell>
          <cell r="B76" t="str">
            <v>МБОУ Гимназия №1</v>
          </cell>
          <cell r="C76" t="str">
            <v>Челябинск</v>
          </cell>
          <cell r="D76" t="str">
            <v>Михайлова Светлана Андреевна</v>
          </cell>
          <cell r="E76" t="str">
            <v>16.3</v>
          </cell>
          <cell r="F76">
            <v>3</v>
          </cell>
          <cell r="H76" t="str">
            <v>Пацеля Григорий</v>
          </cell>
          <cell r="I76" t="str">
            <v>22.08.2003</v>
          </cell>
          <cell r="J76" t="str">
            <v>б/р</v>
          </cell>
          <cell r="K76" t="str">
            <v>м</v>
          </cell>
          <cell r="L76" t="str">
            <v>МАЛ/ДЕВЧ_2</v>
          </cell>
          <cell r="N76">
            <v>1</v>
          </cell>
          <cell r="Q76">
            <v>0</v>
          </cell>
          <cell r="R76">
            <v>2003</v>
          </cell>
          <cell r="U76" t="str">
            <v/>
          </cell>
          <cell r="V76">
            <v>1</v>
          </cell>
        </row>
        <row r="77">
          <cell r="A77" t="str">
            <v>16.4</v>
          </cell>
          <cell r="B77" t="str">
            <v>МБОУ Гимназия №1</v>
          </cell>
          <cell r="C77" t="str">
            <v>Челябинск</v>
          </cell>
          <cell r="D77" t="str">
            <v>Михайлова Светлана Андреевна</v>
          </cell>
          <cell r="E77" t="str">
            <v>16.4</v>
          </cell>
          <cell r="F77">
            <v>4</v>
          </cell>
          <cell r="H77" t="str">
            <v>Гоманьков Михаил</v>
          </cell>
          <cell r="I77" t="str">
            <v>19.11.2003</v>
          </cell>
          <cell r="J77" t="str">
            <v>б/р</v>
          </cell>
          <cell r="K77" t="str">
            <v>м</v>
          </cell>
          <cell r="L77" t="str">
            <v>МАЛ/ДЕВЧ_2</v>
          </cell>
          <cell r="N77">
            <v>1</v>
          </cell>
          <cell r="Q77">
            <v>0</v>
          </cell>
          <cell r="R77">
            <v>2003</v>
          </cell>
          <cell r="U77" t="str">
            <v/>
          </cell>
          <cell r="V77">
            <v>1</v>
          </cell>
        </row>
        <row r="78">
          <cell r="A78" t="str">
            <v>7.1</v>
          </cell>
          <cell r="B78" t="str">
            <v>МБОУ СОШ №137/МБУДОД СЮТур</v>
          </cell>
          <cell r="C78" t="str">
            <v>Челябинск</v>
          </cell>
          <cell r="D78" t="str">
            <v>Смирнов Олег Игоревич</v>
          </cell>
          <cell r="E78" t="str">
            <v>7.1</v>
          </cell>
          <cell r="F78">
            <v>1</v>
          </cell>
          <cell r="H78" t="str">
            <v>Зайцев Денис </v>
          </cell>
          <cell r="I78" t="str">
            <v>10.04.2001</v>
          </cell>
          <cell r="J78" t="str">
            <v>б/р</v>
          </cell>
          <cell r="K78" t="str">
            <v>м</v>
          </cell>
          <cell r="L78" t="str">
            <v>МАЛ/ДЕВЧ_3</v>
          </cell>
          <cell r="N78">
            <v>1</v>
          </cell>
          <cell r="O78" t="str">
            <v/>
          </cell>
          <cell r="Q78">
            <v>0</v>
          </cell>
          <cell r="R78">
            <v>2001</v>
          </cell>
          <cell r="U78" t="str">
            <v/>
          </cell>
          <cell r="V78">
            <v>1</v>
          </cell>
        </row>
        <row r="79">
          <cell r="A79" t="str">
            <v>7.2</v>
          </cell>
          <cell r="B79" t="str">
            <v>МБОУ СОШ №137/МБУДОД СЮТур</v>
          </cell>
          <cell r="C79" t="str">
            <v>Челябинск</v>
          </cell>
          <cell r="D79" t="str">
            <v>Смирнов Олег Игоревич</v>
          </cell>
          <cell r="E79" t="str">
            <v>7.2</v>
          </cell>
          <cell r="F79">
            <v>2</v>
          </cell>
          <cell r="H79" t="str">
            <v>Казанцева Екатерина</v>
          </cell>
          <cell r="I79" t="str">
            <v>05.05.2001</v>
          </cell>
          <cell r="J79" t="str">
            <v>2ю</v>
          </cell>
          <cell r="K79" t="str">
            <v>ж</v>
          </cell>
          <cell r="L79" t="str">
            <v>МАЛ/ДЕВЧ_3</v>
          </cell>
          <cell r="N79">
            <v>1</v>
          </cell>
          <cell r="O79" t="str">
            <v/>
          </cell>
          <cell r="Q79">
            <v>0.3</v>
          </cell>
          <cell r="R79">
            <v>2001</v>
          </cell>
          <cell r="U79" t="str">
            <v/>
          </cell>
          <cell r="V79">
            <v>1</v>
          </cell>
        </row>
        <row r="80">
          <cell r="A80" t="str">
            <v>7.3</v>
          </cell>
          <cell r="B80" t="str">
            <v>МБОУ СОШ №137/МБУДОД СЮТур</v>
          </cell>
          <cell r="C80" t="str">
            <v>Челябинск</v>
          </cell>
          <cell r="D80" t="str">
            <v>Смирнов Олег Игоревич</v>
          </cell>
          <cell r="E80" t="str">
            <v>7.3</v>
          </cell>
          <cell r="F80">
            <v>3</v>
          </cell>
          <cell r="H80" t="str">
            <v>Муниров Аидар</v>
          </cell>
          <cell r="I80" t="str">
            <v>12.12.2002</v>
          </cell>
          <cell r="J80" t="str">
            <v>б/р</v>
          </cell>
          <cell r="K80" t="str">
            <v>м</v>
          </cell>
          <cell r="L80" t="str">
            <v>МАЛ/ДЕВЧ_3</v>
          </cell>
          <cell r="N80">
            <v>1</v>
          </cell>
          <cell r="O80" t="str">
            <v/>
          </cell>
          <cell r="Q80">
            <v>0</v>
          </cell>
          <cell r="R80">
            <v>2002</v>
          </cell>
          <cell r="U80" t="str">
            <v/>
          </cell>
          <cell r="V80">
            <v>1</v>
          </cell>
        </row>
        <row r="81">
          <cell r="A81" t="str">
            <v>7.4</v>
          </cell>
          <cell r="B81" t="str">
            <v>МБОУ СОШ №137/МБУДОД СЮТур</v>
          </cell>
          <cell r="C81" t="str">
            <v>Челябинск</v>
          </cell>
          <cell r="D81" t="str">
            <v>Смирнов Олег Игоревич</v>
          </cell>
          <cell r="E81" t="str">
            <v>7.4</v>
          </cell>
          <cell r="F81">
            <v>4</v>
          </cell>
          <cell r="H81" t="str">
            <v>Морозова Маргарита</v>
          </cell>
          <cell r="I81" t="str">
            <v>07.05.2001</v>
          </cell>
          <cell r="J81" t="str">
            <v>2ю</v>
          </cell>
          <cell r="K81" t="str">
            <v>ж</v>
          </cell>
          <cell r="L81" t="str">
            <v>МАЛ/ДЕВЧ_3</v>
          </cell>
          <cell r="N81">
            <v>1</v>
          </cell>
          <cell r="O81" t="str">
            <v/>
          </cell>
          <cell r="Q81">
            <v>0.3</v>
          </cell>
          <cell r="R81">
            <v>2001</v>
          </cell>
          <cell r="U81" t="str">
            <v/>
          </cell>
          <cell r="V81">
            <v>1</v>
          </cell>
        </row>
        <row r="82">
          <cell r="A82" t="str">
            <v>7.5</v>
          </cell>
          <cell r="B82" t="str">
            <v>МБОУ СОШ №137/МБУДОД СЮТур</v>
          </cell>
          <cell r="C82" t="str">
            <v>Челябинск</v>
          </cell>
          <cell r="D82" t="str">
            <v>Смирнов Олег Игоревич</v>
          </cell>
          <cell r="E82" t="str">
            <v>7.5</v>
          </cell>
          <cell r="F82">
            <v>5</v>
          </cell>
          <cell r="H82" t="str">
            <v>Пичугов Владимир</v>
          </cell>
          <cell r="I82" t="str">
            <v>21.07.2001</v>
          </cell>
          <cell r="J82" t="str">
            <v>2ю</v>
          </cell>
          <cell r="K82" t="str">
            <v>м</v>
          </cell>
          <cell r="L82" t="str">
            <v>МАЛ/ДЕВЧ_3</v>
          </cell>
          <cell r="N82">
            <v>1</v>
          </cell>
          <cell r="O82" t="str">
            <v/>
          </cell>
          <cell r="Q82">
            <v>0.3</v>
          </cell>
          <cell r="R82">
            <v>2001</v>
          </cell>
          <cell r="U82" t="str">
            <v/>
          </cell>
          <cell r="V82">
            <v>1</v>
          </cell>
        </row>
        <row r="83">
          <cell r="A83" t="str">
            <v>7.6</v>
          </cell>
          <cell r="B83" t="str">
            <v>МБОУ СОШ №137/МБУДОД СЮТур</v>
          </cell>
          <cell r="C83" t="str">
            <v>Челябинск</v>
          </cell>
          <cell r="D83" t="str">
            <v>Смирнов Олег Игоревич</v>
          </cell>
          <cell r="E83" t="str">
            <v>7.6</v>
          </cell>
          <cell r="F83">
            <v>6</v>
          </cell>
          <cell r="H83" t="str">
            <v>Харуллин Дамир</v>
          </cell>
          <cell r="I83" t="str">
            <v>20.09.2001</v>
          </cell>
          <cell r="J83" t="str">
            <v>б/р</v>
          </cell>
          <cell r="K83" t="str">
            <v>м</v>
          </cell>
          <cell r="L83" t="str">
            <v>МАЛ/ДЕВЧ_3</v>
          </cell>
          <cell r="N83">
            <v>1</v>
          </cell>
          <cell r="O83" t="str">
            <v/>
          </cell>
          <cell r="Q83">
            <v>0</v>
          </cell>
          <cell r="R83">
            <v>2001</v>
          </cell>
          <cell r="U83" t="str">
            <v/>
          </cell>
          <cell r="V83">
            <v>1</v>
          </cell>
        </row>
        <row r="84">
          <cell r="A84" t="str">
            <v>7.7</v>
          </cell>
          <cell r="B84" t="str">
            <v>МБОУ СОШ №137/МБУДОД СЮТур</v>
          </cell>
          <cell r="C84" t="str">
            <v>Челябинск</v>
          </cell>
          <cell r="D84" t="str">
            <v>Смирнов Олег Игоревич</v>
          </cell>
          <cell r="E84" t="str">
            <v>7.7</v>
          </cell>
          <cell r="F84">
            <v>7</v>
          </cell>
          <cell r="H84" t="str">
            <v>Шарыпова Динара</v>
          </cell>
          <cell r="I84" t="str">
            <v>26.03.2001</v>
          </cell>
          <cell r="J84" t="str">
            <v>2ю</v>
          </cell>
          <cell r="K84" t="str">
            <v>ж</v>
          </cell>
          <cell r="L84" t="str">
            <v>МАЛ/ДЕВЧ_3</v>
          </cell>
          <cell r="N84">
            <v>1</v>
          </cell>
          <cell r="O84" t="str">
            <v/>
          </cell>
          <cell r="Q84">
            <v>0.3</v>
          </cell>
          <cell r="R84">
            <v>2001</v>
          </cell>
          <cell r="U84" t="str">
            <v/>
          </cell>
          <cell r="V84">
            <v>1</v>
          </cell>
        </row>
        <row r="85">
          <cell r="A85" t="str">
            <v>7.8</v>
          </cell>
          <cell r="B85" t="str">
            <v>МБОУ СОШ №137/МБУДОД СЮТур</v>
          </cell>
          <cell r="C85" t="str">
            <v>Челябинск</v>
          </cell>
          <cell r="D85" t="str">
            <v>Смирнов Олег Игоревич</v>
          </cell>
          <cell r="E85" t="str">
            <v>7.8</v>
          </cell>
          <cell r="F85">
            <v>8</v>
          </cell>
          <cell r="H85" t="str">
            <v>Белов Александр </v>
          </cell>
          <cell r="I85" t="str">
            <v>13.08.2002</v>
          </cell>
          <cell r="J85" t="str">
            <v>б/р</v>
          </cell>
          <cell r="K85" t="str">
            <v>м</v>
          </cell>
          <cell r="L85" t="str">
            <v>МАЛ/ДЕВЧ_3</v>
          </cell>
          <cell r="N85">
            <v>1</v>
          </cell>
          <cell r="O85" t="str">
            <v/>
          </cell>
          <cell r="Q85">
            <v>0</v>
          </cell>
          <cell r="R85">
            <v>2002</v>
          </cell>
          <cell r="U85" t="str">
            <v/>
          </cell>
          <cell r="V85">
            <v>1</v>
          </cell>
        </row>
        <row r="86">
          <cell r="A86" t="str">
            <v>7.9</v>
          </cell>
          <cell r="B86" t="str">
            <v>МБОУ СОШ №137/МБУДОД СЮТур</v>
          </cell>
          <cell r="C86" t="str">
            <v>Челябинск</v>
          </cell>
          <cell r="D86" t="str">
            <v>Смирнов Олег Игоревич</v>
          </cell>
          <cell r="E86" t="str">
            <v>7.9</v>
          </cell>
          <cell r="F86">
            <v>9</v>
          </cell>
          <cell r="H86" t="str">
            <v>Воецкая Виктория</v>
          </cell>
          <cell r="I86" t="str">
            <v>07.04.2002</v>
          </cell>
          <cell r="J86" t="str">
            <v>б/р</v>
          </cell>
          <cell r="K86" t="str">
            <v>ж</v>
          </cell>
          <cell r="L86" t="str">
            <v>МАЛ/ДЕВЧ_3</v>
          </cell>
          <cell r="N86">
            <v>1</v>
          </cell>
          <cell r="O86" t="str">
            <v/>
          </cell>
          <cell r="Q86">
            <v>0</v>
          </cell>
          <cell r="R86">
            <v>2002</v>
          </cell>
          <cell r="U86" t="str">
            <v/>
          </cell>
          <cell r="V86">
            <v>1</v>
          </cell>
        </row>
        <row r="87">
          <cell r="A87" t="str">
            <v>7.10</v>
          </cell>
          <cell r="B87" t="str">
            <v>МБОУ СОШ №137/МБУДОД СЮТур</v>
          </cell>
          <cell r="C87" t="str">
            <v>Челябинск</v>
          </cell>
          <cell r="D87" t="str">
            <v>Смирнов Олег Игоревич</v>
          </cell>
          <cell r="E87" t="str">
            <v>7.10</v>
          </cell>
          <cell r="F87">
            <v>10</v>
          </cell>
          <cell r="H87" t="str">
            <v>Гумиров Богдан</v>
          </cell>
          <cell r="I87" t="str">
            <v>11.11.2002</v>
          </cell>
          <cell r="J87" t="str">
            <v>б/р</v>
          </cell>
          <cell r="K87" t="str">
            <v>м</v>
          </cell>
          <cell r="L87" t="str">
            <v>МАЛ/ДЕВЧ_3</v>
          </cell>
          <cell r="N87">
            <v>1</v>
          </cell>
          <cell r="O87" t="str">
            <v/>
          </cell>
          <cell r="Q87">
            <v>0</v>
          </cell>
          <cell r="R87">
            <v>2002</v>
          </cell>
          <cell r="U87" t="str">
            <v/>
          </cell>
          <cell r="V87">
            <v>1</v>
          </cell>
        </row>
        <row r="88">
          <cell r="A88" t="str">
            <v>7.11</v>
          </cell>
          <cell r="B88" t="str">
            <v>МБОУ СОШ №137/МБУДОД СЮТур</v>
          </cell>
          <cell r="C88" t="str">
            <v>Челябинск</v>
          </cell>
          <cell r="D88" t="str">
            <v>Смирнов Олег Игоревич</v>
          </cell>
          <cell r="E88" t="str">
            <v>7.11</v>
          </cell>
          <cell r="F88">
            <v>11</v>
          </cell>
          <cell r="H88" t="str">
            <v>Тарлоян Бурастан</v>
          </cell>
          <cell r="I88" t="str">
            <v>31.01.2002</v>
          </cell>
          <cell r="J88" t="str">
            <v>б/р</v>
          </cell>
          <cell r="K88" t="str">
            <v>ж</v>
          </cell>
          <cell r="L88" t="str">
            <v>МАЛ/ДЕВЧ_3</v>
          </cell>
          <cell r="N88">
            <v>1</v>
          </cell>
          <cell r="O88" t="str">
            <v/>
          </cell>
          <cell r="Q88">
            <v>0</v>
          </cell>
          <cell r="R88">
            <v>2002</v>
          </cell>
          <cell r="U88" t="str">
            <v/>
          </cell>
          <cell r="V88">
            <v>1</v>
          </cell>
        </row>
        <row r="89">
          <cell r="A89" t="str">
            <v>7.12</v>
          </cell>
          <cell r="B89" t="str">
            <v>МБОУ СОШ №137/МБУДОД СЮТур</v>
          </cell>
          <cell r="C89" t="str">
            <v>Челябинск</v>
          </cell>
          <cell r="D89" t="str">
            <v>Смирнов Олег Игоревич</v>
          </cell>
          <cell r="E89" t="str">
            <v>7.12</v>
          </cell>
          <cell r="F89">
            <v>12</v>
          </cell>
          <cell r="H89" t="str">
            <v>Бормотова Виктория</v>
          </cell>
          <cell r="I89" t="str">
            <v>12.08.2002</v>
          </cell>
          <cell r="J89" t="str">
            <v>б/р</v>
          </cell>
          <cell r="K89" t="str">
            <v>ж</v>
          </cell>
          <cell r="L89" t="str">
            <v>МАЛ/ДЕВЧ_3</v>
          </cell>
          <cell r="N89">
            <v>1</v>
          </cell>
          <cell r="O89" t="str">
            <v/>
          </cell>
          <cell r="Q89">
            <v>0</v>
          </cell>
          <cell r="R89">
            <v>2002</v>
          </cell>
          <cell r="U89" t="str">
            <v/>
          </cell>
          <cell r="V89">
            <v>1</v>
          </cell>
        </row>
        <row r="90">
          <cell r="A90" t="str">
            <v>7.13</v>
          </cell>
          <cell r="B90" t="str">
            <v>МБОУ СОШ №137/МБУДОД СЮТур</v>
          </cell>
          <cell r="C90" t="str">
            <v>Челябинск</v>
          </cell>
          <cell r="D90" t="str">
            <v>Смирнов Олег Игоревич</v>
          </cell>
          <cell r="E90" t="str">
            <v>7.13</v>
          </cell>
          <cell r="F90">
            <v>13</v>
          </cell>
          <cell r="H90" t="str">
            <v>Розиков Рустам</v>
          </cell>
          <cell r="I90" t="str">
            <v>15.09.2002</v>
          </cell>
          <cell r="J90" t="str">
            <v>б/р</v>
          </cell>
          <cell r="K90" t="str">
            <v>м</v>
          </cell>
          <cell r="L90" t="str">
            <v>МАЛ/ДЕВЧ_3</v>
          </cell>
          <cell r="N90">
            <v>1</v>
          </cell>
          <cell r="O90" t="str">
            <v/>
          </cell>
          <cell r="Q90">
            <v>0</v>
          </cell>
          <cell r="R90">
            <v>2002</v>
          </cell>
          <cell r="U90" t="str">
            <v/>
          </cell>
          <cell r="V90">
            <v>1</v>
          </cell>
        </row>
        <row r="91">
          <cell r="A91" t="str">
            <v>7.14</v>
          </cell>
          <cell r="B91" t="str">
            <v>МБОУ СОШ №137/МБУДОД СЮТур</v>
          </cell>
          <cell r="C91" t="str">
            <v>Челябинск</v>
          </cell>
          <cell r="D91" t="str">
            <v>Смирнов Олег Игоревич</v>
          </cell>
          <cell r="E91" t="str">
            <v>7.14</v>
          </cell>
          <cell r="F91">
            <v>14</v>
          </cell>
          <cell r="H91" t="str">
            <v>Маркуш Павел</v>
          </cell>
          <cell r="I91" t="str">
            <v>05.11.2001</v>
          </cell>
          <cell r="J91" t="str">
            <v>2ю</v>
          </cell>
          <cell r="K91" t="str">
            <v>м</v>
          </cell>
          <cell r="L91" t="str">
            <v>МАЛ/ДЕВЧ_3</v>
          </cell>
          <cell r="N91">
            <v>1</v>
          </cell>
          <cell r="O91" t="str">
            <v/>
          </cell>
          <cell r="Q91">
            <v>0.3</v>
          </cell>
          <cell r="R91">
            <v>2001</v>
          </cell>
          <cell r="U91" t="str">
            <v/>
          </cell>
          <cell r="V91">
            <v>1</v>
          </cell>
        </row>
        <row r="92">
          <cell r="A92" t="str">
            <v>14.1</v>
          </cell>
          <cell r="B92" t="str">
            <v>МБУ ДОД ДЮСШ Родонит-МБОУ лицей №88</v>
          </cell>
          <cell r="C92" t="str">
            <v>Челябинск</v>
          </cell>
          <cell r="D92" t="str">
            <v>Степанов Илья Валерьевич</v>
          </cell>
          <cell r="E92" t="str">
            <v>14.1</v>
          </cell>
          <cell r="F92">
            <v>1</v>
          </cell>
          <cell r="H92" t="str">
            <v>Потапова Полина</v>
          </cell>
          <cell r="I92" t="str">
            <v>04.04.2001</v>
          </cell>
          <cell r="J92" t="str">
            <v>б/р</v>
          </cell>
          <cell r="K92" t="str">
            <v>м</v>
          </cell>
          <cell r="L92" t="str">
            <v>МАЛ/ДЕВЧ_3</v>
          </cell>
          <cell r="N92">
            <v>1</v>
          </cell>
          <cell r="O92" t="str">
            <v/>
          </cell>
          <cell r="Q92">
            <v>0</v>
          </cell>
          <cell r="R92">
            <v>2001</v>
          </cell>
          <cell r="U92" t="str">
            <v/>
          </cell>
          <cell r="V92">
            <v>1</v>
          </cell>
        </row>
        <row r="93">
          <cell r="A93" t="str">
            <v>6.1</v>
          </cell>
          <cell r="B93" t="str">
            <v>Миасс - ЦДЮТиЭ - Норд</v>
          </cell>
          <cell r="C93" t="str">
            <v>Миасс</v>
          </cell>
          <cell r="D93" t="str">
            <v>Екимова Юлия Гайнутдиновна</v>
          </cell>
          <cell r="E93" t="str">
            <v>6.1</v>
          </cell>
          <cell r="F93">
            <v>1</v>
          </cell>
          <cell r="H93" t="str">
            <v>Гордеева Анастасия</v>
          </cell>
          <cell r="I93" t="str">
            <v>04.06.2001</v>
          </cell>
          <cell r="J93" t="str">
            <v>б/р</v>
          </cell>
          <cell r="K93" t="str">
            <v>м</v>
          </cell>
          <cell r="L93" t="str">
            <v>МАЛ/ДЕВЧ_3</v>
          </cell>
          <cell r="N93">
            <v>1</v>
          </cell>
          <cell r="O93" t="str">
            <v/>
          </cell>
          <cell r="Q93">
            <v>0</v>
          </cell>
          <cell r="R93">
            <v>2001</v>
          </cell>
          <cell r="U93" t="str">
            <v/>
          </cell>
        </row>
        <row r="94">
          <cell r="A94" t="str">
            <v>18.1</v>
          </cell>
          <cell r="B94" t="str">
            <v>МКОУ СОШ №1 г.Нязепетровска </v>
          </cell>
          <cell r="C94" t="str">
            <v>Нязепетровск</v>
          </cell>
          <cell r="D94" t="str">
            <v>Якунин Валерий Владимирович</v>
          </cell>
          <cell r="E94" t="str">
            <v>18.1</v>
          </cell>
          <cell r="F94">
            <v>1</v>
          </cell>
          <cell r="H94" t="str">
            <v>Петухова Евгения</v>
          </cell>
          <cell r="I94" t="str">
            <v>07.10.2001</v>
          </cell>
          <cell r="J94" t="str">
            <v>б/р</v>
          </cell>
          <cell r="K94" t="str">
            <v>ж</v>
          </cell>
          <cell r="L94" t="str">
            <v>МАЛ/ДЕВЧ_3</v>
          </cell>
          <cell r="N94">
            <v>1</v>
          </cell>
          <cell r="Q94">
            <v>0</v>
          </cell>
          <cell r="R94">
            <v>2001</v>
          </cell>
          <cell r="U94" t="str">
            <v/>
          </cell>
        </row>
        <row r="95">
          <cell r="A95" t="str">
            <v>18.2</v>
          </cell>
          <cell r="B95" t="str">
            <v>МКОУ СОШ №1 г.Нязепетровска </v>
          </cell>
          <cell r="C95" t="str">
            <v>Нязепетровск</v>
          </cell>
          <cell r="D95" t="str">
            <v>Якунин Валерий Владимирович</v>
          </cell>
          <cell r="E95" t="str">
            <v>18.2</v>
          </cell>
          <cell r="F95">
            <v>2</v>
          </cell>
          <cell r="H95" t="str">
            <v>Недоспелова Ольга</v>
          </cell>
          <cell r="I95" t="str">
            <v>10.08.2001</v>
          </cell>
          <cell r="J95" t="str">
            <v>б/р</v>
          </cell>
          <cell r="K95" t="str">
            <v>ж</v>
          </cell>
          <cell r="L95" t="str">
            <v>МАЛ/ДЕВЧ_3</v>
          </cell>
          <cell r="N95">
            <v>1</v>
          </cell>
          <cell r="Q95">
            <v>0</v>
          </cell>
          <cell r="R95">
            <v>2001</v>
          </cell>
          <cell r="U95" t="str">
            <v/>
          </cell>
        </row>
        <row r="96">
          <cell r="A96" t="str">
            <v>18.3</v>
          </cell>
          <cell r="B96" t="str">
            <v>МКОУ СОШ №1 г.Нязепетровска </v>
          </cell>
          <cell r="C96" t="str">
            <v>Нязепетровск</v>
          </cell>
          <cell r="D96" t="str">
            <v>Якунин Валерий Владимирович</v>
          </cell>
          <cell r="E96" t="str">
            <v>18.3</v>
          </cell>
          <cell r="F96">
            <v>3</v>
          </cell>
          <cell r="H96" t="str">
            <v>Богодаев Владислав</v>
          </cell>
          <cell r="I96" t="str">
            <v>02.06.2002</v>
          </cell>
          <cell r="J96" t="str">
            <v>б/р</v>
          </cell>
          <cell r="K96" t="str">
            <v>м</v>
          </cell>
          <cell r="L96" t="str">
            <v>МАЛ/ДЕВЧ_3</v>
          </cell>
          <cell r="N96">
            <v>1</v>
          </cell>
          <cell r="Q96">
            <v>0</v>
          </cell>
          <cell r="R96">
            <v>2002</v>
          </cell>
          <cell r="U96" t="str">
            <v/>
          </cell>
        </row>
        <row r="97">
          <cell r="A97" t="str">
            <v>18.4</v>
          </cell>
          <cell r="B97" t="str">
            <v>МКОУ СОШ №1 г.Нязепетровска </v>
          </cell>
          <cell r="C97" t="str">
            <v>Нязепетровск</v>
          </cell>
          <cell r="D97" t="str">
            <v>Якунин Валерий Владимирович</v>
          </cell>
          <cell r="E97" t="str">
            <v>18.4</v>
          </cell>
          <cell r="F97">
            <v>4</v>
          </cell>
          <cell r="H97" t="str">
            <v>Гаврилов Кирилл</v>
          </cell>
          <cell r="I97" t="str">
            <v>23.10.2001</v>
          </cell>
          <cell r="J97" t="str">
            <v>б/р</v>
          </cell>
          <cell r="K97" t="str">
            <v>м</v>
          </cell>
          <cell r="L97" t="str">
            <v>МАЛ/ДЕВЧ_3</v>
          </cell>
          <cell r="N97">
            <v>1</v>
          </cell>
          <cell r="Q97">
            <v>0</v>
          </cell>
          <cell r="R97">
            <v>2001</v>
          </cell>
          <cell r="U97" t="str">
            <v/>
          </cell>
        </row>
        <row r="98">
          <cell r="A98" t="str">
            <v>17.1</v>
          </cell>
          <cell r="B98" t="str">
            <v>МКОУ СОШ №2 г.Нязепетровска </v>
          </cell>
          <cell r="C98" t="str">
            <v>Нязепетровск</v>
          </cell>
          <cell r="D98" t="str">
            <v>Хуснутдинов Ринат Винерович</v>
          </cell>
          <cell r="E98" t="str">
            <v>17.1</v>
          </cell>
          <cell r="F98">
            <v>1</v>
          </cell>
          <cell r="H98" t="str">
            <v>Досаев Егор </v>
          </cell>
          <cell r="I98" t="str">
            <v>24.11.2006</v>
          </cell>
          <cell r="J98" t="str">
            <v>б/р</v>
          </cell>
          <cell r="K98" t="str">
            <v>м</v>
          </cell>
          <cell r="L98" t="str">
            <v>МАЛ/ДЕВЧ_1</v>
          </cell>
          <cell r="N98">
            <v>1</v>
          </cell>
          <cell r="Q98">
            <v>0</v>
          </cell>
          <cell r="R98">
            <v>2006</v>
          </cell>
          <cell r="U98" t="str">
            <v/>
          </cell>
        </row>
        <row r="99">
          <cell r="A99" t="str">
            <v>17.2</v>
          </cell>
          <cell r="B99" t="str">
            <v>МКОУ СОШ №2 г.Нязепетровска </v>
          </cell>
          <cell r="C99" t="str">
            <v>Нязепетровск</v>
          </cell>
          <cell r="D99" t="str">
            <v>Хуснутдинов Ринат Винерович</v>
          </cell>
          <cell r="E99" t="str">
            <v>17.2</v>
          </cell>
          <cell r="F99">
            <v>2</v>
          </cell>
          <cell r="H99" t="str">
            <v>Баушев Евгений </v>
          </cell>
          <cell r="I99" t="str">
            <v>14.12.2006</v>
          </cell>
          <cell r="J99" t="str">
            <v>б/р</v>
          </cell>
          <cell r="K99" t="str">
            <v>м</v>
          </cell>
          <cell r="L99" t="str">
            <v>МАЛ/ДЕВЧ_1</v>
          </cell>
          <cell r="N99">
            <v>1</v>
          </cell>
          <cell r="Q99">
            <v>0</v>
          </cell>
          <cell r="R99">
            <v>2006</v>
          </cell>
          <cell r="U99" t="str">
            <v/>
          </cell>
        </row>
        <row r="100">
          <cell r="A100" t="str">
            <v>17.3</v>
          </cell>
          <cell r="B100" t="str">
            <v>МКОУ СОШ №2 г.Нязепетровска </v>
          </cell>
          <cell r="C100" t="str">
            <v>Нязепетровск</v>
          </cell>
          <cell r="D100" t="str">
            <v>Хуснутдинов Ринат Винерович</v>
          </cell>
          <cell r="E100" t="str">
            <v>17.3</v>
          </cell>
          <cell r="F100">
            <v>3</v>
          </cell>
          <cell r="H100" t="str">
            <v>Крупцов Дмитрий </v>
          </cell>
          <cell r="I100" t="str">
            <v>16.08.2006</v>
          </cell>
          <cell r="J100" t="str">
            <v>б/р</v>
          </cell>
          <cell r="K100" t="str">
            <v>м</v>
          </cell>
          <cell r="L100" t="str">
            <v>МАЛ/ДЕВЧ_1</v>
          </cell>
          <cell r="N100">
            <v>1</v>
          </cell>
          <cell r="Q100">
            <v>0</v>
          </cell>
          <cell r="R100">
            <v>2006</v>
          </cell>
          <cell r="U100" t="str">
            <v/>
          </cell>
        </row>
        <row r="101">
          <cell r="A101" t="str">
            <v>17.4</v>
          </cell>
          <cell r="B101" t="str">
            <v>МКОУ СОШ №2 г.Нязепетровска </v>
          </cell>
          <cell r="C101" t="str">
            <v>Нязепетровск</v>
          </cell>
          <cell r="D101" t="str">
            <v>Хуснутдинов Ринат Винерович</v>
          </cell>
          <cell r="E101" t="str">
            <v>17.4</v>
          </cell>
          <cell r="F101">
            <v>4</v>
          </cell>
          <cell r="H101" t="str">
            <v>Рычков Иван </v>
          </cell>
          <cell r="I101" t="str">
            <v>20.04.2006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Q101">
            <v>0</v>
          </cell>
          <cell r="R101">
            <v>2006</v>
          </cell>
          <cell r="U101" t="str">
            <v/>
          </cell>
        </row>
        <row r="102">
          <cell r="A102" t="str">
            <v>17.5</v>
          </cell>
          <cell r="B102" t="str">
            <v>МКОУ СОШ №2 г.Нязепетровска </v>
          </cell>
          <cell r="C102" t="str">
            <v>Нязепетровск</v>
          </cell>
          <cell r="D102" t="str">
            <v>Хуснутдинов Ринат Винерович</v>
          </cell>
          <cell r="E102" t="str">
            <v>17.5</v>
          </cell>
          <cell r="F102">
            <v>5</v>
          </cell>
          <cell r="H102" t="str">
            <v>Халин Никита </v>
          </cell>
          <cell r="I102" t="str">
            <v>22.09.2006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Q102">
            <v>0</v>
          </cell>
          <cell r="R102">
            <v>2006</v>
          </cell>
          <cell r="U102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</v>
          </cell>
          <cell r="B2" t="str">
            <v>МАЛ/ДЕВЧ_1</v>
          </cell>
          <cell r="C2" t="str">
            <v>"Урман-1" МБОУ СОШ № 17</v>
          </cell>
          <cell r="D2" t="str">
            <v>Челябинск</v>
          </cell>
          <cell r="E2" t="str">
            <v>Ануфриев Илья Евгеньевич</v>
          </cell>
          <cell r="F2" t="str">
            <v>Александрова Анастасия (б/р), Антипов Даниил(б/р), Белялов Даниил (б/р), Горбунов Дмитрий(б/р), Чистяков Степан(б/р)</v>
          </cell>
          <cell r="G2">
            <v>0</v>
          </cell>
          <cell r="H2">
            <v>0</v>
          </cell>
        </row>
        <row r="3">
          <cell r="A3">
            <v>4</v>
          </cell>
          <cell r="B3" t="str">
            <v>МАЛ/ДЕВЧ_2</v>
          </cell>
          <cell r="C3" t="str">
            <v>"Феникс" МБУ ДОД ЦВР "Истоки"</v>
          </cell>
          <cell r="D3" t="str">
            <v>Челябинск</v>
          </cell>
          <cell r="E3" t="str">
            <v>Голенков Сергей Григорьевич</v>
          </cell>
          <cell r="F3" t="str">
            <v>Бондаренко Кристина(б/р), Вахитов Денис(б/р), Петунин Артем(б/р), Петунина Анастасия(б/р), Пузанков Никита(1ю), Догаева Аза (б/р)</v>
          </cell>
          <cell r="G3">
            <v>0.6666666666666666</v>
          </cell>
          <cell r="H3">
            <v>0</v>
          </cell>
        </row>
        <row r="4">
          <cell r="A4">
            <v>8</v>
          </cell>
          <cell r="B4" t="str">
            <v>МАЛ/ДЕВЧ_2</v>
          </cell>
          <cell r="C4" t="str">
            <v>ДЮСШ «Родонит»/МАОУ СОШ №84-2 </v>
          </cell>
          <cell r="D4" t="str">
            <v>Челябинск</v>
          </cell>
          <cell r="E4" t="str">
            <v>Семёнова Ольга Вячеславовна</v>
          </cell>
          <cell r="F4" t="str">
            <v>Зенкова Алена(1ю), Нечаева Дарья(1ю), Дудко Надежда(1ю), Жабреев Павел(1ю), Шершнёва Анастасия(б/р), Лапочкина Полина(б/р)</v>
          </cell>
          <cell r="G4">
            <v>2.6666666666666665</v>
          </cell>
          <cell r="H4">
            <v>0</v>
          </cell>
        </row>
        <row r="5">
          <cell r="A5">
            <v>9</v>
          </cell>
          <cell r="B5" t="str">
            <v>МАЛ/ДЕВЧ_1</v>
          </cell>
          <cell r="C5" t="str">
            <v>ДЮСШ «Родонит»/МАОУ СОШ №84-3 </v>
          </cell>
          <cell r="D5" t="str">
            <v>Челябинск</v>
          </cell>
          <cell r="E5" t="str">
            <v>Семёнова Ольга Вячеславовна</v>
          </cell>
          <cell r="F5" t="str">
            <v>Малясов Алексей(б/р), Шепунов Сергей(б/р), Малых Демид(б/р), Сибирцева Юлия(б/р), Созыкин Леонид(б/р), Порфилова Виктория(б/р)</v>
          </cell>
          <cell r="G5">
            <v>0</v>
          </cell>
          <cell r="H5">
            <v>0</v>
          </cell>
        </row>
        <row r="6">
          <cell r="A6">
            <v>3</v>
          </cell>
          <cell r="B6" t="str">
            <v>МАЛ/ДЕВЧ_2</v>
          </cell>
          <cell r="C6" t="str">
            <v>МАОУ гимназия 100</v>
          </cell>
          <cell r="D6" t="str">
            <v>Челябинск</v>
          </cell>
          <cell r="E6" t="str">
            <v>Трушникова Валентина Ивановна</v>
          </cell>
          <cell r="F6" t="str">
            <v>Хисамудинов Никита(2ю), Кабанов Никита(2ю), Бомке Валерия(2ю), Панихидин Влад(2ю), Латипов Сергей(б/р)</v>
          </cell>
          <cell r="G6">
            <v>0.96</v>
          </cell>
          <cell r="H6">
            <v>0</v>
          </cell>
        </row>
        <row r="7">
          <cell r="A7">
            <v>2</v>
          </cell>
          <cell r="B7" t="str">
            <v>МАЛ/ДЕВЧ_2</v>
          </cell>
          <cell r="C7" t="str">
            <v>МАОУ ДОД ЦДЮТиЭ "Космос"-3</v>
          </cell>
          <cell r="D7" t="str">
            <v>Челябинск</v>
          </cell>
          <cell r="E7" t="str">
            <v>Швед Валентина Анатольевна</v>
          </cell>
          <cell r="F7" t="str">
            <v>Родионов Вячеслав(б/р), Родионов Владислав(б/р), Шихалев Артем(б/р), Негорожин Сергей(б/р), Шкурихина Елена(б/р), Вишняков Кирилл(III)</v>
          </cell>
          <cell r="G7">
            <v>0.6666666666666666</v>
          </cell>
          <cell r="H7">
            <v>0</v>
          </cell>
        </row>
        <row r="8">
          <cell r="A8">
            <v>5</v>
          </cell>
          <cell r="B8" t="str">
            <v>МАЛ/ДЕВЧ_2</v>
          </cell>
          <cell r="C8" t="str">
            <v>МАОУ СОШ № 24</v>
          </cell>
          <cell r="D8" t="str">
            <v>Челябинск</v>
          </cell>
          <cell r="E8" t="str">
            <v>Кулишова Анна Александровна</v>
          </cell>
          <cell r="F8" t="str">
            <v>Ватутин Артем(III), Хисматуллина Регина(2ю), Лихачева Лиза (III), Кияткина Анна(1ю), Бардакова Тамара(1ю)</v>
          </cell>
          <cell r="G8">
            <v>3.44</v>
          </cell>
          <cell r="H8">
            <v>0</v>
          </cell>
        </row>
        <row r="9">
          <cell r="A9">
            <v>10</v>
          </cell>
          <cell r="B9" t="str">
            <v>МАЛ/ДЕВЧ_2</v>
          </cell>
          <cell r="C9" t="str">
            <v>МАОУ СОШ № 62</v>
          </cell>
          <cell r="D9" t="str">
            <v>Челябинск</v>
          </cell>
          <cell r="E9" t="str">
            <v>Орган Павел Виторович</v>
          </cell>
          <cell r="F9" t="str">
            <v>Корноухова Мария(б/р), Павлов Александр(б/р), Нигматуллин Альберт(б/р), Хасанова Владислава (б/р)</v>
          </cell>
          <cell r="G9">
            <v>0</v>
          </cell>
          <cell r="H9">
            <v>0</v>
          </cell>
        </row>
        <row r="10">
          <cell r="A10">
            <v>6</v>
          </cell>
          <cell r="B10" t="str">
            <v>МАЛ/ДЕВЧ_2</v>
          </cell>
          <cell r="C10" t="str">
            <v>МБОУ СОШ №137-1</v>
          </cell>
          <cell r="D10" t="str">
            <v>Челябинск</v>
          </cell>
          <cell r="E10" t="str">
            <v>Кузьменко Анатолий Николаевич</v>
          </cell>
          <cell r="F10" t="str">
            <v>Казанцева Екатерина(2ю), Морозова Маргарита(2ю), Пичугов Владимир(2ю), Хайруллин Дамир(б/р), Шарыпова Динара(2ю), Ковалева Вероника(б/р), Вырышев Аркадий(б/р)</v>
          </cell>
          <cell r="G10">
            <v>0.6857142857142857</v>
          </cell>
          <cell r="H10">
            <v>0</v>
          </cell>
        </row>
        <row r="11">
          <cell r="A11">
            <v>7</v>
          </cell>
          <cell r="B11" t="str">
            <v>МАЛ/ДЕВЧ_2</v>
          </cell>
          <cell r="C11" t="str">
            <v>МБОУ СОШ №137-2</v>
          </cell>
          <cell r="D11" t="str">
            <v>Челябинск</v>
          </cell>
          <cell r="E11" t="str">
            <v>Кузьменко Анатолий Николаевич</v>
          </cell>
          <cell r="F11" t="str">
            <v>Белов Александр (б/р), Воецкая Виктория(б/р), Бормотова Вероника(б/р), Розиков Рустам(б/р), Муниров Аидар(б/р), Тарлоян Бурастан(б/р)</v>
          </cell>
          <cell r="G11">
            <v>0</v>
          </cell>
          <cell r="H11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50</v>
          </cell>
        </row>
        <row r="2">
          <cell r="E2" t="str">
            <v>1.1</v>
          </cell>
          <cell r="F2">
            <v>1</v>
          </cell>
          <cell r="H2" t="str">
            <v>Александрова Анастасия </v>
          </cell>
          <cell r="I2" t="str">
            <v>16.03.2003</v>
          </cell>
          <cell r="J2" t="str">
            <v>б/р</v>
          </cell>
          <cell r="K2" t="str">
            <v>ж</v>
          </cell>
          <cell r="L2" t="str">
            <v>МАЛ/ДЕВЧ_2</v>
          </cell>
          <cell r="O2" t="str">
            <v/>
          </cell>
          <cell r="P2">
            <v>1</v>
          </cell>
          <cell r="Q2">
            <v>0</v>
          </cell>
          <cell r="R2">
            <v>2003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Антипов Даниил</v>
          </cell>
          <cell r="I3" t="str">
            <v>07.02.2003</v>
          </cell>
          <cell r="J3" t="str">
            <v>б/р</v>
          </cell>
          <cell r="K3" t="str">
            <v>м</v>
          </cell>
          <cell r="L3" t="str">
            <v>МАЛ/ДЕВЧ_2</v>
          </cell>
          <cell r="O3" t="str">
            <v/>
          </cell>
          <cell r="P3">
            <v>1</v>
          </cell>
          <cell r="Q3">
            <v>0</v>
          </cell>
          <cell r="R3">
            <v>2003</v>
          </cell>
          <cell r="U3" t="str">
            <v/>
          </cell>
        </row>
        <row r="4">
          <cell r="E4" t="str">
            <v>1.4</v>
          </cell>
          <cell r="F4">
            <v>4</v>
          </cell>
          <cell r="H4" t="str">
            <v>Горбунов Дмитрий</v>
          </cell>
          <cell r="I4" t="str">
            <v>26.05.2003</v>
          </cell>
          <cell r="J4" t="str">
            <v>б/р</v>
          </cell>
          <cell r="K4" t="str">
            <v>м</v>
          </cell>
          <cell r="L4" t="str">
            <v>МАЛ/ДЕВЧ_2</v>
          </cell>
          <cell r="O4" t="str">
            <v/>
          </cell>
          <cell r="P4">
            <v>1</v>
          </cell>
          <cell r="Q4">
            <v>0</v>
          </cell>
          <cell r="R4">
            <v>2003</v>
          </cell>
          <cell r="U4" t="str">
            <v/>
          </cell>
        </row>
        <row r="5">
          <cell r="E5" t="str">
            <v>1.5</v>
          </cell>
          <cell r="F5">
            <v>5</v>
          </cell>
          <cell r="H5" t="str">
            <v>Чистяков Степан</v>
          </cell>
          <cell r="I5" t="str">
            <v>21.07.2003</v>
          </cell>
          <cell r="J5" t="str">
            <v>б/р</v>
          </cell>
          <cell r="K5" t="str">
            <v>м</v>
          </cell>
          <cell r="L5" t="str">
            <v>МАЛ/ДЕВЧ_2</v>
          </cell>
          <cell r="O5" t="str">
            <v/>
          </cell>
          <cell r="P5">
            <v>1</v>
          </cell>
          <cell r="Q5">
            <v>0</v>
          </cell>
          <cell r="R5">
            <v>2003</v>
          </cell>
          <cell r="U5" t="str">
            <v/>
          </cell>
        </row>
        <row r="6">
          <cell r="E6" t="str">
            <v>1.3</v>
          </cell>
          <cell r="F6">
            <v>3</v>
          </cell>
          <cell r="H6" t="str">
            <v>Белялов Даниил </v>
          </cell>
          <cell r="I6" t="str">
            <v>18.04.2003</v>
          </cell>
          <cell r="J6" t="str">
            <v>б/р</v>
          </cell>
          <cell r="K6" t="str">
            <v>м</v>
          </cell>
          <cell r="L6" t="str">
            <v>МАЛ/ДЕВЧ_2</v>
          </cell>
          <cell r="O6" t="str">
            <v/>
          </cell>
          <cell r="Q6">
            <v>0</v>
          </cell>
          <cell r="R6">
            <v>2003</v>
          </cell>
          <cell r="U6" t="str">
            <v/>
          </cell>
        </row>
        <row r="7">
          <cell r="E7" t="str">
            <v>4.1</v>
          </cell>
          <cell r="F7">
            <v>1</v>
          </cell>
          <cell r="H7" t="str">
            <v>Петунин Артем</v>
          </cell>
          <cell r="I7" t="str">
            <v>12.11.2003</v>
          </cell>
          <cell r="J7" t="str">
            <v>б/р</v>
          </cell>
          <cell r="K7" t="str">
            <v>м</v>
          </cell>
          <cell r="L7" t="str">
            <v>МАЛ/ДЕВЧ_2</v>
          </cell>
          <cell r="O7" t="str">
            <v/>
          </cell>
          <cell r="P7">
            <v>1</v>
          </cell>
          <cell r="Q7">
            <v>0</v>
          </cell>
          <cell r="R7">
            <v>2003</v>
          </cell>
          <cell r="U7" t="str">
            <v/>
          </cell>
        </row>
        <row r="8">
          <cell r="E8" t="str">
            <v>4.2</v>
          </cell>
          <cell r="F8">
            <v>2</v>
          </cell>
          <cell r="H8" t="str">
            <v>Петунина Анастасия</v>
          </cell>
          <cell r="I8" t="str">
            <v>12.11.2003</v>
          </cell>
          <cell r="J8" t="str">
            <v>б/р</v>
          </cell>
          <cell r="K8" t="str">
            <v>ж</v>
          </cell>
          <cell r="L8" t="str">
            <v>МАЛ/ДЕВЧ_2</v>
          </cell>
          <cell r="O8" t="str">
            <v/>
          </cell>
          <cell r="P8">
            <v>1</v>
          </cell>
          <cell r="Q8">
            <v>0</v>
          </cell>
          <cell r="R8">
            <v>2003</v>
          </cell>
          <cell r="U8" t="str">
            <v/>
          </cell>
        </row>
        <row r="9">
          <cell r="E9" t="str">
            <v>4.3</v>
          </cell>
          <cell r="F9">
            <v>3</v>
          </cell>
          <cell r="H9" t="str">
            <v>Пузанков Никита</v>
          </cell>
          <cell r="I9" t="str">
            <v>11.05.2002</v>
          </cell>
          <cell r="J9" t="str">
            <v>1ю</v>
          </cell>
          <cell r="K9" t="str">
            <v>м</v>
          </cell>
          <cell r="L9" t="str">
            <v>МАЛ/ДЕВЧ_2</v>
          </cell>
          <cell r="O9" t="str">
            <v/>
          </cell>
          <cell r="P9">
            <v>1</v>
          </cell>
          <cell r="Q9">
            <v>1</v>
          </cell>
          <cell r="R9">
            <v>2002</v>
          </cell>
          <cell r="U9" t="str">
            <v/>
          </cell>
        </row>
        <row r="10">
          <cell r="E10" t="str">
            <v>4.4</v>
          </cell>
          <cell r="F10">
            <v>4</v>
          </cell>
          <cell r="H10" t="str">
            <v>Догаева Аза </v>
          </cell>
          <cell r="I10" t="str">
            <v>03.08.2003</v>
          </cell>
          <cell r="J10" t="str">
            <v>б/р</v>
          </cell>
          <cell r="K10" t="str">
            <v>ж</v>
          </cell>
          <cell r="L10" t="str">
            <v>МАЛ/ДЕВЧ_2</v>
          </cell>
          <cell r="O10" t="str">
            <v/>
          </cell>
          <cell r="P10">
            <v>1</v>
          </cell>
          <cell r="Q10">
            <v>0</v>
          </cell>
          <cell r="R10">
            <v>2003</v>
          </cell>
          <cell r="U10" t="str">
            <v/>
          </cell>
        </row>
        <row r="11">
          <cell r="E11" t="str">
            <v>4.5</v>
          </cell>
          <cell r="F11">
            <v>5</v>
          </cell>
          <cell r="H11" t="str">
            <v>Бондаренко Кристина</v>
          </cell>
          <cell r="I11" t="str">
            <v>12.05.2002</v>
          </cell>
          <cell r="J11" t="str">
            <v>б/р</v>
          </cell>
          <cell r="K11" t="str">
            <v>ж</v>
          </cell>
          <cell r="L11" t="str">
            <v>МАЛ/ДЕВЧ_2</v>
          </cell>
          <cell r="O11" t="str">
            <v/>
          </cell>
          <cell r="Q11">
            <v>0</v>
          </cell>
          <cell r="R11">
            <v>2002</v>
          </cell>
          <cell r="U11" t="str">
            <v/>
          </cell>
        </row>
        <row r="12">
          <cell r="E12" t="str">
            <v>8.1</v>
          </cell>
          <cell r="F12">
            <v>1</v>
          </cell>
          <cell r="H12" t="str">
            <v>Зенкова Алена</v>
          </cell>
          <cell r="I12" t="str">
            <v>24.12.2001</v>
          </cell>
          <cell r="J12" t="str">
            <v>1ю</v>
          </cell>
          <cell r="K12" t="str">
            <v>ж</v>
          </cell>
          <cell r="L12" t="str">
            <v>МАЛ/ДЕВЧ_2</v>
          </cell>
          <cell r="O12" t="str">
            <v/>
          </cell>
          <cell r="P12">
            <v>1</v>
          </cell>
          <cell r="Q12">
            <v>1</v>
          </cell>
          <cell r="R12">
            <v>2001</v>
          </cell>
          <cell r="U12" t="str">
            <v/>
          </cell>
        </row>
        <row r="13">
          <cell r="E13" t="str">
            <v>8.2</v>
          </cell>
          <cell r="F13">
            <v>2</v>
          </cell>
          <cell r="H13" t="str">
            <v>Нечаева Дарья</v>
          </cell>
          <cell r="I13" t="str">
            <v>19.04.2001</v>
          </cell>
          <cell r="J13" t="str">
            <v>1ю</v>
          </cell>
          <cell r="K13" t="str">
            <v>ж</v>
          </cell>
          <cell r="L13" t="str">
            <v>МАЛ/ДЕВЧ_2</v>
          </cell>
          <cell r="O13" t="str">
            <v/>
          </cell>
          <cell r="P13">
            <v>1</v>
          </cell>
          <cell r="Q13">
            <v>1</v>
          </cell>
          <cell r="R13">
            <v>2001</v>
          </cell>
          <cell r="U13" t="str">
            <v/>
          </cell>
        </row>
        <row r="14">
          <cell r="E14" t="str">
            <v>8.3</v>
          </cell>
          <cell r="F14">
            <v>3</v>
          </cell>
          <cell r="H14" t="str">
            <v>Дудко Надежда</v>
          </cell>
          <cell r="I14" t="str">
            <v>25.06.2002</v>
          </cell>
          <cell r="J14" t="str">
            <v>1ю</v>
          </cell>
          <cell r="K14" t="str">
            <v>ж</v>
          </cell>
          <cell r="L14" t="str">
            <v>МАЛ/ДЕВЧ_2</v>
          </cell>
          <cell r="O14" t="str">
            <v/>
          </cell>
          <cell r="P14">
            <v>1</v>
          </cell>
          <cell r="Q14">
            <v>1</v>
          </cell>
          <cell r="R14">
            <v>2002</v>
          </cell>
          <cell r="U14" t="str">
            <v/>
          </cell>
        </row>
        <row r="15">
          <cell r="E15" t="str">
            <v>8.4</v>
          </cell>
          <cell r="F15">
            <v>4</v>
          </cell>
          <cell r="H15" t="str">
            <v>Жабреев Павел</v>
          </cell>
          <cell r="I15" t="str">
            <v>04.05.2002</v>
          </cell>
          <cell r="J15" t="str">
            <v>1ю</v>
          </cell>
          <cell r="K15" t="str">
            <v>м</v>
          </cell>
          <cell r="L15" t="str">
            <v>МАЛ/ДЕВЧ_2</v>
          </cell>
          <cell r="O15" t="str">
            <v/>
          </cell>
          <cell r="P15">
            <v>1</v>
          </cell>
          <cell r="Q15">
            <v>1</v>
          </cell>
          <cell r="R15">
            <v>2002</v>
          </cell>
          <cell r="U15" t="str">
            <v/>
          </cell>
        </row>
        <row r="16">
          <cell r="E16" t="str">
            <v>8.5</v>
          </cell>
          <cell r="F16">
            <v>5</v>
          </cell>
          <cell r="H16" t="str">
            <v>Шершнёва Анастасия</v>
          </cell>
          <cell r="I16" t="str">
            <v>01.06.2002</v>
          </cell>
          <cell r="J16" t="str">
            <v>б/р</v>
          </cell>
          <cell r="K16" t="str">
            <v>ж</v>
          </cell>
          <cell r="L16" t="str">
            <v>МАЛ/ДЕВЧ_2</v>
          </cell>
          <cell r="O16" t="str">
            <v/>
          </cell>
          <cell r="Q16">
            <v>0</v>
          </cell>
          <cell r="R16">
            <v>2002</v>
          </cell>
          <cell r="U16" t="str">
            <v/>
          </cell>
        </row>
        <row r="17">
          <cell r="E17" t="str">
            <v>8.6</v>
          </cell>
          <cell r="F17">
            <v>6</v>
          </cell>
          <cell r="H17" t="str">
            <v>Лапочкина Полина</v>
          </cell>
          <cell r="I17" t="str">
            <v>20.07.2002</v>
          </cell>
          <cell r="J17" t="str">
            <v>б/р</v>
          </cell>
          <cell r="K17" t="str">
            <v>ж</v>
          </cell>
          <cell r="L17" t="str">
            <v>МАЛ/ДЕВЧ_2</v>
          </cell>
          <cell r="O17" t="str">
            <v/>
          </cell>
          <cell r="Q17">
            <v>0</v>
          </cell>
          <cell r="R17">
            <v>2002</v>
          </cell>
          <cell r="U17" t="str">
            <v/>
          </cell>
        </row>
        <row r="18">
          <cell r="E18" t="str">
            <v>9.1</v>
          </cell>
          <cell r="F18">
            <v>1</v>
          </cell>
          <cell r="H18" t="str">
            <v>Малясов Алексей</v>
          </cell>
          <cell r="I18" t="str">
            <v>21.07.2003</v>
          </cell>
          <cell r="J18" t="str">
            <v>б/р</v>
          </cell>
          <cell r="K18" t="str">
            <v>м</v>
          </cell>
          <cell r="L18" t="str">
            <v>МАЛ/ДЕВЧ_2</v>
          </cell>
          <cell r="O18" t="str">
            <v/>
          </cell>
          <cell r="P18">
            <v>1</v>
          </cell>
          <cell r="Q18">
            <v>0</v>
          </cell>
          <cell r="R18">
            <v>2003</v>
          </cell>
          <cell r="U18" t="str">
            <v/>
          </cell>
        </row>
        <row r="19">
          <cell r="E19" t="str">
            <v>9.2</v>
          </cell>
          <cell r="F19">
            <v>2</v>
          </cell>
          <cell r="H19" t="str">
            <v>Шепунов Сергей</v>
          </cell>
          <cell r="I19" t="str">
            <v>12.02.2004</v>
          </cell>
          <cell r="J19" t="str">
            <v>б/р</v>
          </cell>
          <cell r="K19" t="str">
            <v>м</v>
          </cell>
          <cell r="L19" t="str">
            <v>МАЛ/ДЕВЧ_2</v>
          </cell>
          <cell r="O19" t="str">
            <v/>
          </cell>
          <cell r="P19">
            <v>1</v>
          </cell>
          <cell r="Q19">
            <v>0</v>
          </cell>
          <cell r="R19">
            <v>2004</v>
          </cell>
          <cell r="U19" t="str">
            <v/>
          </cell>
        </row>
        <row r="20">
          <cell r="E20" t="str">
            <v>9.3</v>
          </cell>
          <cell r="F20">
            <v>3</v>
          </cell>
          <cell r="H20" t="str">
            <v>Малых Демид</v>
          </cell>
          <cell r="I20" t="str">
            <v>08.08.2005</v>
          </cell>
          <cell r="J20" t="str">
            <v>б/р</v>
          </cell>
          <cell r="K20" t="str">
            <v>м</v>
          </cell>
          <cell r="L20" t="str">
            <v>МАЛ/ДЕВЧ_2</v>
          </cell>
          <cell r="O20" t="str">
            <v/>
          </cell>
          <cell r="P20">
            <v>1</v>
          </cell>
          <cell r="Q20">
            <v>0</v>
          </cell>
          <cell r="R20">
            <v>2005</v>
          </cell>
          <cell r="U20" t="str">
            <v/>
          </cell>
        </row>
        <row r="21">
          <cell r="E21" t="str">
            <v>9.4</v>
          </cell>
          <cell r="F21">
            <v>4</v>
          </cell>
          <cell r="H21" t="str">
            <v>Сибирцева Юлия</v>
          </cell>
          <cell r="I21" t="str">
            <v>14.01.2005</v>
          </cell>
          <cell r="J21" t="str">
            <v>б/р</v>
          </cell>
          <cell r="K21" t="str">
            <v>ж</v>
          </cell>
          <cell r="L21" t="str">
            <v>МАЛ/ДЕВЧ_2</v>
          </cell>
          <cell r="O21" t="str">
            <v/>
          </cell>
          <cell r="P21">
            <v>1</v>
          </cell>
          <cell r="Q21">
            <v>0</v>
          </cell>
          <cell r="R21">
            <v>2005</v>
          </cell>
          <cell r="U21" t="str">
            <v/>
          </cell>
        </row>
        <row r="22">
          <cell r="E22" t="str">
            <v>9.5</v>
          </cell>
          <cell r="F22">
            <v>5</v>
          </cell>
          <cell r="H22" t="str">
            <v>Созыкин Леонид</v>
          </cell>
          <cell r="I22" t="str">
            <v>24.09.2005</v>
          </cell>
          <cell r="J22" t="str">
            <v>б/р</v>
          </cell>
          <cell r="K22" t="str">
            <v>м</v>
          </cell>
          <cell r="L22" t="str">
            <v>МАЛ/ДЕВЧ_2</v>
          </cell>
          <cell r="O22" t="str">
            <v/>
          </cell>
          <cell r="Q22">
            <v>0</v>
          </cell>
          <cell r="R22">
            <v>2005</v>
          </cell>
          <cell r="U22" t="str">
            <v/>
          </cell>
        </row>
        <row r="23">
          <cell r="E23" t="str">
            <v>9.6</v>
          </cell>
          <cell r="F23">
            <v>6</v>
          </cell>
          <cell r="H23" t="str">
            <v>Порфилова Виктория</v>
          </cell>
          <cell r="I23" t="str">
            <v>16.07.2005</v>
          </cell>
          <cell r="J23" t="str">
            <v>б/р</v>
          </cell>
          <cell r="K23" t="str">
            <v>ж</v>
          </cell>
          <cell r="L23" t="str">
            <v>МАЛ/ДЕВЧ_2</v>
          </cell>
          <cell r="O23" t="str">
            <v/>
          </cell>
          <cell r="Q23">
            <v>0</v>
          </cell>
          <cell r="R23">
            <v>2005</v>
          </cell>
          <cell r="U23" t="str">
            <v/>
          </cell>
        </row>
        <row r="24">
          <cell r="E24" t="str">
            <v>3.1</v>
          </cell>
          <cell r="F24">
            <v>1</v>
          </cell>
          <cell r="H24" t="str">
            <v>Хисамудинов Никита</v>
          </cell>
          <cell r="I24" t="str">
            <v>26.09.2002</v>
          </cell>
          <cell r="J24" t="str">
            <v>2ю</v>
          </cell>
          <cell r="K24" t="str">
            <v>м</v>
          </cell>
          <cell r="L24" t="str">
            <v>МАЛ/ДЕВЧ_2</v>
          </cell>
          <cell r="O24" t="str">
            <v/>
          </cell>
          <cell r="P24">
            <v>1</v>
          </cell>
          <cell r="Q24">
            <v>0.3</v>
          </cell>
          <cell r="R24">
            <v>2002</v>
          </cell>
          <cell r="U24" t="str">
            <v/>
          </cell>
        </row>
        <row r="25">
          <cell r="E25" t="str">
            <v>3.2</v>
          </cell>
          <cell r="F25">
            <v>2</v>
          </cell>
          <cell r="H25" t="str">
            <v>Кабанов Никита</v>
          </cell>
          <cell r="I25" t="str">
            <v>17.09.2002</v>
          </cell>
          <cell r="J25" t="str">
            <v>2ю</v>
          </cell>
          <cell r="K25" t="str">
            <v>м</v>
          </cell>
          <cell r="L25" t="str">
            <v>МАЛ/ДЕВЧ_2</v>
          </cell>
          <cell r="O25" t="str">
            <v/>
          </cell>
          <cell r="P25">
            <v>1</v>
          </cell>
          <cell r="Q25">
            <v>0.3</v>
          </cell>
          <cell r="R25">
            <v>2002</v>
          </cell>
          <cell r="U25" t="str">
            <v/>
          </cell>
        </row>
        <row r="26">
          <cell r="E26" t="str">
            <v>3.3</v>
          </cell>
          <cell r="F26">
            <v>3</v>
          </cell>
          <cell r="H26" t="str">
            <v>Бомке Валерия</v>
          </cell>
          <cell r="I26" t="str">
            <v>04.01.2002</v>
          </cell>
          <cell r="J26" t="str">
            <v>2ю</v>
          </cell>
          <cell r="K26" t="str">
            <v>ж</v>
          </cell>
          <cell r="L26" t="str">
            <v>МАЛ/ДЕВЧ_2</v>
          </cell>
          <cell r="O26" t="str">
            <v/>
          </cell>
          <cell r="P26">
            <v>1</v>
          </cell>
          <cell r="Q26">
            <v>0.3</v>
          </cell>
          <cell r="R26">
            <v>2002</v>
          </cell>
          <cell r="U26" t="str">
            <v/>
          </cell>
        </row>
        <row r="27">
          <cell r="E27" t="str">
            <v>3.4</v>
          </cell>
          <cell r="F27">
            <v>4</v>
          </cell>
          <cell r="H27" t="str">
            <v>Панихидин Влад</v>
          </cell>
          <cell r="I27" t="str">
            <v>20.01.2002</v>
          </cell>
          <cell r="J27" t="str">
            <v>2ю</v>
          </cell>
          <cell r="K27" t="str">
            <v>м</v>
          </cell>
          <cell r="L27" t="str">
            <v>МАЛ/ДЕВЧ_2</v>
          </cell>
          <cell r="O27" t="str">
            <v/>
          </cell>
          <cell r="P27">
            <v>1</v>
          </cell>
          <cell r="Q27">
            <v>0.3</v>
          </cell>
          <cell r="R27">
            <v>2002</v>
          </cell>
          <cell r="U27" t="str">
            <v/>
          </cell>
        </row>
        <row r="28">
          <cell r="E28" t="str">
            <v>3.5</v>
          </cell>
          <cell r="F28">
            <v>5</v>
          </cell>
          <cell r="H28" t="str">
            <v>Латипов Сергей</v>
          </cell>
          <cell r="I28" t="str">
            <v>29.04.2002</v>
          </cell>
          <cell r="J28" t="str">
            <v>б/р</v>
          </cell>
          <cell r="K28" t="str">
            <v>м</v>
          </cell>
          <cell r="L28" t="str">
            <v>МАЛ/ДЕВЧ_2</v>
          </cell>
          <cell r="O28" t="str">
            <v/>
          </cell>
          <cell r="Q28">
            <v>0</v>
          </cell>
          <cell r="R28">
            <v>2002</v>
          </cell>
          <cell r="U28" t="str">
            <v/>
          </cell>
        </row>
        <row r="29">
          <cell r="E29" t="str">
            <v>2.3</v>
          </cell>
          <cell r="F29">
            <v>3</v>
          </cell>
          <cell r="H29" t="str">
            <v>Шихалев Артем</v>
          </cell>
          <cell r="I29" t="str">
            <v>28.06.2002</v>
          </cell>
          <cell r="J29" t="str">
            <v>б/р</v>
          </cell>
          <cell r="K29" t="str">
            <v>м</v>
          </cell>
          <cell r="L29" t="str">
            <v>МАЛ/ДЕВЧ_2</v>
          </cell>
          <cell r="O29" t="str">
            <v/>
          </cell>
          <cell r="P29">
            <v>1</v>
          </cell>
          <cell r="Q29">
            <v>0</v>
          </cell>
          <cell r="R29">
            <v>2002</v>
          </cell>
          <cell r="U29" t="str">
            <v/>
          </cell>
        </row>
        <row r="30">
          <cell r="E30" t="str">
            <v>2.4</v>
          </cell>
          <cell r="F30">
            <v>4</v>
          </cell>
          <cell r="H30" t="str">
            <v>Негорожин Сергей</v>
          </cell>
          <cell r="I30" t="str">
            <v>14.02.2001</v>
          </cell>
          <cell r="J30" t="str">
            <v>б/р</v>
          </cell>
          <cell r="K30" t="str">
            <v>м</v>
          </cell>
          <cell r="L30" t="str">
            <v>МАЛ/ДЕВЧ_2</v>
          </cell>
          <cell r="O30" t="str">
            <v/>
          </cell>
          <cell r="P30">
            <v>1</v>
          </cell>
          <cell r="Q30">
            <v>0</v>
          </cell>
          <cell r="R30">
            <v>2001</v>
          </cell>
          <cell r="U30" t="str">
            <v/>
          </cell>
        </row>
        <row r="31">
          <cell r="E31" t="str">
            <v>2.5</v>
          </cell>
          <cell r="F31">
            <v>5</v>
          </cell>
          <cell r="H31" t="str">
            <v>Шкурихина Елена</v>
          </cell>
          <cell r="I31" t="str">
            <v>01.01.2004</v>
          </cell>
          <cell r="J31" t="str">
            <v>б/р</v>
          </cell>
          <cell r="K31" t="str">
            <v>ж</v>
          </cell>
          <cell r="L31" t="str">
            <v>МАЛ/ДЕВЧ_2</v>
          </cell>
          <cell r="O31" t="str">
            <v/>
          </cell>
          <cell r="P31">
            <v>1</v>
          </cell>
          <cell r="Q31">
            <v>0</v>
          </cell>
          <cell r="R31">
            <v>2004</v>
          </cell>
          <cell r="U31" t="str">
            <v/>
          </cell>
        </row>
        <row r="32">
          <cell r="E32" t="str">
            <v>2.6</v>
          </cell>
          <cell r="F32">
            <v>6</v>
          </cell>
          <cell r="H32" t="str">
            <v>Вишняков Кирилл</v>
          </cell>
          <cell r="I32" t="str">
            <v>28.04.2001</v>
          </cell>
          <cell r="J32" t="str">
            <v>III</v>
          </cell>
          <cell r="K32" t="str">
            <v>м</v>
          </cell>
          <cell r="L32" t="str">
            <v>МАЛ/ДЕВЧ_2</v>
          </cell>
          <cell r="O32" t="str">
            <v/>
          </cell>
          <cell r="P32">
            <v>1</v>
          </cell>
          <cell r="Q32">
            <v>1</v>
          </cell>
          <cell r="R32">
            <v>2001</v>
          </cell>
          <cell r="U32" t="str">
            <v/>
          </cell>
        </row>
        <row r="33">
          <cell r="E33" t="str">
            <v>2.1</v>
          </cell>
          <cell r="F33">
            <v>1</v>
          </cell>
          <cell r="H33" t="str">
            <v>Родионов Вячеслав</v>
          </cell>
          <cell r="I33" t="str">
            <v>19.07.2002</v>
          </cell>
          <cell r="J33" t="str">
            <v>б/р</v>
          </cell>
          <cell r="K33" t="str">
            <v>м</v>
          </cell>
          <cell r="L33" t="str">
            <v>МАЛ/ДЕВЧ_2</v>
          </cell>
          <cell r="O33" t="str">
            <v/>
          </cell>
          <cell r="Q33">
            <v>0</v>
          </cell>
          <cell r="R33">
            <v>2002</v>
          </cell>
          <cell r="U33" t="str">
            <v/>
          </cell>
        </row>
        <row r="34">
          <cell r="E34" t="str">
            <v>2.2</v>
          </cell>
          <cell r="F34">
            <v>2</v>
          </cell>
          <cell r="H34" t="str">
            <v>Родионов Владислав</v>
          </cell>
          <cell r="I34" t="str">
            <v>19.07.2002</v>
          </cell>
          <cell r="J34" t="str">
            <v>б/р</v>
          </cell>
          <cell r="K34" t="str">
            <v>м</v>
          </cell>
          <cell r="L34" t="str">
            <v>МАЛ/ДЕВЧ_2</v>
          </cell>
          <cell r="O34" t="str">
            <v/>
          </cell>
          <cell r="Q34">
            <v>0</v>
          </cell>
          <cell r="R34">
            <v>2002</v>
          </cell>
          <cell r="U34" t="str">
            <v/>
          </cell>
        </row>
        <row r="35">
          <cell r="E35" t="str">
            <v>5.1</v>
          </cell>
          <cell r="F35">
            <v>1</v>
          </cell>
          <cell r="H35" t="str">
            <v>Ватутин Артем</v>
          </cell>
          <cell r="I35" t="str">
            <v>19.01.2002</v>
          </cell>
          <cell r="J35" t="str">
            <v>III</v>
          </cell>
          <cell r="K35" t="str">
            <v>м</v>
          </cell>
          <cell r="L35" t="str">
            <v>МАЛ/ДЕВЧ_2</v>
          </cell>
          <cell r="O35" t="str">
            <v/>
          </cell>
          <cell r="P35">
            <v>1</v>
          </cell>
          <cell r="Q35">
            <v>1</v>
          </cell>
          <cell r="R35">
            <v>2002</v>
          </cell>
          <cell r="U35" t="str">
            <v/>
          </cell>
        </row>
        <row r="36">
          <cell r="E36" t="str">
            <v>5.2</v>
          </cell>
          <cell r="F36">
            <v>2</v>
          </cell>
          <cell r="H36" t="str">
            <v>Хисматуллина Регина</v>
          </cell>
          <cell r="I36" t="str">
            <v>23.09.2002</v>
          </cell>
          <cell r="J36" t="str">
            <v>2ю</v>
          </cell>
          <cell r="K36" t="str">
            <v>ж</v>
          </cell>
          <cell r="L36" t="str">
            <v>МАЛ/ДЕВЧ_2</v>
          </cell>
          <cell r="O36" t="str">
            <v/>
          </cell>
          <cell r="P36">
            <v>1</v>
          </cell>
          <cell r="Q36">
            <v>0.3</v>
          </cell>
          <cell r="R36">
            <v>2002</v>
          </cell>
          <cell r="U36" t="str">
            <v/>
          </cell>
        </row>
        <row r="37">
          <cell r="E37" t="str">
            <v>5.3</v>
          </cell>
          <cell r="F37">
            <v>3</v>
          </cell>
          <cell r="H37" t="str">
            <v>Лихачева Лиза </v>
          </cell>
          <cell r="I37" t="str">
            <v>31.05.2001</v>
          </cell>
          <cell r="J37" t="str">
            <v>III</v>
          </cell>
          <cell r="K37" t="str">
            <v>ж</v>
          </cell>
          <cell r="L37" t="str">
            <v>МАЛ/ДЕВЧ_2</v>
          </cell>
          <cell r="O37" t="str">
            <v/>
          </cell>
          <cell r="P37">
            <v>1</v>
          </cell>
          <cell r="Q37">
            <v>1</v>
          </cell>
          <cell r="R37">
            <v>2001</v>
          </cell>
          <cell r="U37" t="str">
            <v/>
          </cell>
        </row>
        <row r="38">
          <cell r="E38" t="str">
            <v>5.4</v>
          </cell>
          <cell r="F38">
            <v>4</v>
          </cell>
          <cell r="H38" t="str">
            <v>Кияткина Анна</v>
          </cell>
          <cell r="I38" t="str">
            <v>27.07.2001</v>
          </cell>
          <cell r="J38" t="str">
            <v>1ю</v>
          </cell>
          <cell r="K38" t="str">
            <v>ж</v>
          </cell>
          <cell r="L38" t="str">
            <v>МАЛ/ДЕВЧ_2</v>
          </cell>
          <cell r="O38" t="str">
            <v/>
          </cell>
          <cell r="P38">
            <v>1</v>
          </cell>
          <cell r="Q38">
            <v>1</v>
          </cell>
          <cell r="R38">
            <v>2001</v>
          </cell>
          <cell r="U38" t="str">
            <v/>
          </cell>
        </row>
        <row r="39">
          <cell r="E39" t="str">
            <v>5.5</v>
          </cell>
          <cell r="F39">
            <v>5</v>
          </cell>
          <cell r="H39" t="str">
            <v>Бардакова Тамара</v>
          </cell>
          <cell r="I39" t="str">
            <v>12.11.2001</v>
          </cell>
          <cell r="J39" t="str">
            <v>1ю</v>
          </cell>
          <cell r="K39" t="str">
            <v>ж</v>
          </cell>
          <cell r="L39" t="str">
            <v>МАЛ/ДЕВЧ_2</v>
          </cell>
          <cell r="O39" t="str">
            <v/>
          </cell>
          <cell r="Q39">
            <v>1</v>
          </cell>
          <cell r="R39">
            <v>2001</v>
          </cell>
          <cell r="U39" t="str">
            <v/>
          </cell>
        </row>
        <row r="40">
          <cell r="E40" t="str">
            <v>10.1</v>
          </cell>
          <cell r="F40">
            <v>1</v>
          </cell>
          <cell r="H40" t="str">
            <v>Корноухова Мария</v>
          </cell>
          <cell r="I40" t="str">
            <v>15.01.2002</v>
          </cell>
          <cell r="J40" t="str">
            <v>б/р</v>
          </cell>
          <cell r="K40" t="str">
            <v>ж</v>
          </cell>
          <cell r="L40" t="str">
            <v>МАЛ/ДЕВЧ_2</v>
          </cell>
          <cell r="O40" t="str">
            <v/>
          </cell>
          <cell r="P40">
            <v>1</v>
          </cell>
          <cell r="Q40">
            <v>0</v>
          </cell>
          <cell r="R40">
            <v>2002</v>
          </cell>
          <cell r="U40" t="str">
            <v/>
          </cell>
        </row>
        <row r="41">
          <cell r="E41" t="str">
            <v>10.2</v>
          </cell>
          <cell r="F41">
            <v>2</v>
          </cell>
          <cell r="H41" t="str">
            <v>Павлов Александр</v>
          </cell>
          <cell r="I41" t="str">
            <v>16.05.2002</v>
          </cell>
          <cell r="J41" t="str">
            <v>б/р</v>
          </cell>
          <cell r="K41" t="str">
            <v>м</v>
          </cell>
          <cell r="L41" t="str">
            <v>МАЛ/ДЕВЧ_2</v>
          </cell>
          <cell r="O41" t="str">
            <v/>
          </cell>
          <cell r="P41">
            <v>1</v>
          </cell>
          <cell r="Q41">
            <v>0</v>
          </cell>
          <cell r="R41">
            <v>2002</v>
          </cell>
          <cell r="U41" t="str">
            <v/>
          </cell>
        </row>
        <row r="42">
          <cell r="E42" t="str">
            <v>10.3</v>
          </cell>
          <cell r="F42">
            <v>3</v>
          </cell>
          <cell r="H42" t="str">
            <v>Нигматуллин Альберт</v>
          </cell>
          <cell r="I42" t="str">
            <v>08.08.2002</v>
          </cell>
          <cell r="J42" t="str">
            <v>б/р</v>
          </cell>
          <cell r="K42" t="str">
            <v>м</v>
          </cell>
          <cell r="L42" t="str">
            <v>МАЛ/ДЕВЧ_2</v>
          </cell>
          <cell r="O42" t="str">
            <v/>
          </cell>
          <cell r="P42">
            <v>1</v>
          </cell>
          <cell r="Q42">
            <v>0</v>
          </cell>
          <cell r="R42">
            <v>2002</v>
          </cell>
          <cell r="U42" t="str">
            <v/>
          </cell>
        </row>
        <row r="43">
          <cell r="E43" t="str">
            <v>10.4</v>
          </cell>
          <cell r="F43">
            <v>4</v>
          </cell>
          <cell r="H43" t="str">
            <v>Хасанова Владислава </v>
          </cell>
          <cell r="I43" t="str">
            <v>06.06.2001</v>
          </cell>
          <cell r="J43" t="str">
            <v>б/р</v>
          </cell>
          <cell r="K43" t="str">
            <v>ж</v>
          </cell>
          <cell r="L43" t="str">
            <v>МАЛ/ДЕВЧ_2</v>
          </cell>
          <cell r="O43" t="str">
            <v/>
          </cell>
          <cell r="P43">
            <v>1</v>
          </cell>
          <cell r="Q43">
            <v>0</v>
          </cell>
          <cell r="R43">
            <v>2001</v>
          </cell>
          <cell r="U43" t="str">
            <v/>
          </cell>
        </row>
        <row r="44">
          <cell r="E44" t="str">
            <v>6.1</v>
          </cell>
          <cell r="F44">
            <v>1</v>
          </cell>
          <cell r="H44" t="str">
            <v>Казанцева Екатерина</v>
          </cell>
          <cell r="I44" t="str">
            <v>05.05.2001</v>
          </cell>
          <cell r="J44" t="str">
            <v>2ю</v>
          </cell>
          <cell r="K44" t="str">
            <v>ж</v>
          </cell>
          <cell r="L44" t="str">
            <v>МАЛ/ДЕВЧ_2</v>
          </cell>
          <cell r="O44" t="str">
            <v/>
          </cell>
          <cell r="P44">
            <v>1</v>
          </cell>
          <cell r="Q44">
            <v>0.3</v>
          </cell>
          <cell r="R44">
            <v>2001</v>
          </cell>
          <cell r="U44" t="str">
            <v/>
          </cell>
        </row>
        <row r="45">
          <cell r="E45" t="str">
            <v>6.2</v>
          </cell>
          <cell r="F45">
            <v>2</v>
          </cell>
          <cell r="H45" t="str">
            <v>Морозова Маргарита</v>
          </cell>
          <cell r="I45" t="str">
            <v>29.06.2001</v>
          </cell>
          <cell r="J45" t="str">
            <v>2ю</v>
          </cell>
          <cell r="K45" t="str">
            <v>ж</v>
          </cell>
          <cell r="L45" t="str">
            <v>МАЛ/ДЕВЧ_2</v>
          </cell>
          <cell r="O45" t="str">
            <v/>
          </cell>
          <cell r="P45">
            <v>1</v>
          </cell>
          <cell r="Q45">
            <v>0.3</v>
          </cell>
          <cell r="R45">
            <v>2001</v>
          </cell>
          <cell r="U45" t="str">
            <v/>
          </cell>
        </row>
        <row r="46">
          <cell r="E46" t="str">
            <v>6.3</v>
          </cell>
          <cell r="F46">
            <v>3</v>
          </cell>
          <cell r="H46" t="str">
            <v>Хайруллин Дамир</v>
          </cell>
          <cell r="I46" t="str">
            <v>20.09.2001</v>
          </cell>
          <cell r="J46" t="str">
            <v>б/р</v>
          </cell>
          <cell r="K46" t="str">
            <v>м</v>
          </cell>
          <cell r="L46" t="str">
            <v>МАЛ/ДЕВЧ_2</v>
          </cell>
          <cell r="O46" t="str">
            <v/>
          </cell>
          <cell r="P46">
            <v>1</v>
          </cell>
          <cell r="Q46">
            <v>0</v>
          </cell>
          <cell r="R46">
            <v>2001</v>
          </cell>
          <cell r="U46" t="str">
            <v/>
          </cell>
        </row>
        <row r="47">
          <cell r="E47" t="str">
            <v>6.4</v>
          </cell>
          <cell r="F47">
            <v>4</v>
          </cell>
          <cell r="H47" t="str">
            <v>Шарыпова Динара</v>
          </cell>
          <cell r="I47" t="str">
            <v>26.03.2001</v>
          </cell>
          <cell r="J47" t="str">
            <v>2ю</v>
          </cell>
          <cell r="K47" t="str">
            <v>ж</v>
          </cell>
          <cell r="L47" t="str">
            <v>МАЛ/ДЕВЧ_2</v>
          </cell>
          <cell r="O47" t="str">
            <v/>
          </cell>
          <cell r="P47">
            <v>1</v>
          </cell>
          <cell r="Q47">
            <v>0.3</v>
          </cell>
          <cell r="R47">
            <v>2001</v>
          </cell>
          <cell r="U47" t="str">
            <v/>
          </cell>
        </row>
        <row r="48">
          <cell r="E48" t="str">
            <v>7.1</v>
          </cell>
          <cell r="F48">
            <v>1</v>
          </cell>
          <cell r="H48" t="str">
            <v>Белов Александр </v>
          </cell>
          <cell r="I48" t="str">
            <v>13.08.2002</v>
          </cell>
          <cell r="J48" t="str">
            <v>б/р</v>
          </cell>
          <cell r="K48" t="str">
            <v>м</v>
          </cell>
          <cell r="L48" t="str">
            <v>МАЛ/ДЕВЧ_2</v>
          </cell>
          <cell r="O48" t="str">
            <v/>
          </cell>
          <cell r="P48">
            <v>1</v>
          </cell>
          <cell r="Q48">
            <v>0</v>
          </cell>
          <cell r="R48">
            <v>2002</v>
          </cell>
          <cell r="U48" t="str">
            <v/>
          </cell>
        </row>
        <row r="49">
          <cell r="E49" t="str">
            <v>7.2</v>
          </cell>
          <cell r="F49">
            <v>2</v>
          </cell>
          <cell r="H49" t="str">
            <v>Воецкая Виктория</v>
          </cell>
          <cell r="I49" t="str">
            <v>07.04.2002</v>
          </cell>
          <cell r="J49" t="str">
            <v>б/р</v>
          </cell>
          <cell r="K49" t="str">
            <v>ж</v>
          </cell>
          <cell r="L49" t="str">
            <v>МАЛ/ДЕВЧ_2</v>
          </cell>
          <cell r="O49" t="str">
            <v/>
          </cell>
          <cell r="P49">
            <v>1</v>
          </cell>
          <cell r="Q49">
            <v>0</v>
          </cell>
          <cell r="R49">
            <v>2002</v>
          </cell>
          <cell r="U49" t="str">
            <v/>
          </cell>
        </row>
        <row r="50">
          <cell r="E50" t="str">
            <v>7.3</v>
          </cell>
          <cell r="F50">
            <v>3</v>
          </cell>
          <cell r="H50" t="str">
            <v>Бормотова Вероника</v>
          </cell>
          <cell r="I50" t="str">
            <v>12.08.2002</v>
          </cell>
          <cell r="J50" t="str">
            <v>б/р</v>
          </cell>
          <cell r="K50" t="str">
            <v>ж</v>
          </cell>
          <cell r="L50" t="str">
            <v>МАЛ/ДЕВЧ_2</v>
          </cell>
          <cell r="O50" t="str">
            <v/>
          </cell>
          <cell r="P50">
            <v>1</v>
          </cell>
          <cell r="Q50">
            <v>0</v>
          </cell>
          <cell r="R50">
            <v>2002</v>
          </cell>
          <cell r="U50" t="str">
            <v/>
          </cell>
        </row>
        <row r="51">
          <cell r="E51" t="str">
            <v>7.4</v>
          </cell>
          <cell r="F51">
            <v>4</v>
          </cell>
          <cell r="H51" t="str">
            <v>Розиков Рустам</v>
          </cell>
          <cell r="I51" t="str">
            <v>15.09.2002</v>
          </cell>
          <cell r="J51" t="str">
            <v>б/р</v>
          </cell>
          <cell r="K51" t="str">
            <v>м</v>
          </cell>
          <cell r="L51" t="str">
            <v>МАЛ/ДЕВЧ_2</v>
          </cell>
          <cell r="O51" t="str">
            <v/>
          </cell>
          <cell r="P51">
            <v>1</v>
          </cell>
          <cell r="Q51">
            <v>0</v>
          </cell>
          <cell r="R51">
            <v>2002</v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</sheetData>
      <sheetData sheetId="8">
        <row r="7">
          <cell r="B7" t="str">
            <v>8.1</v>
          </cell>
          <cell r="C7" t="str">
            <v>Юзеева Элина</v>
          </cell>
          <cell r="D7">
            <v>2001</v>
          </cell>
          <cell r="E7" t="str">
            <v>III</v>
          </cell>
          <cell r="F7" t="str">
            <v>МАОУ СОШ № 74/ДЮСШ "Родонит"-1</v>
          </cell>
          <cell r="G7" t="str">
            <v>Челябинск</v>
          </cell>
          <cell r="H7">
            <v>0</v>
          </cell>
          <cell r="S7">
            <v>0.09375</v>
          </cell>
          <cell r="T7">
            <v>0.10168981481481482</v>
          </cell>
          <cell r="U7">
            <v>0.007939814814814816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0.007939814814814816</v>
          </cell>
          <cell r="AD7">
            <v>0.007939814814814816</v>
          </cell>
          <cell r="AF7">
            <v>1.3166986564299394</v>
          </cell>
          <cell r="AH7" t="str">
            <v/>
          </cell>
          <cell r="AU7">
            <v>1</v>
          </cell>
          <cell r="AV7" t="str">
            <v>ж</v>
          </cell>
          <cell r="AW7" t="str">
            <v>МАЛ/ДЕВЧ_3</v>
          </cell>
          <cell r="AX7">
            <v>0</v>
          </cell>
          <cell r="AY7">
            <v>0</v>
          </cell>
          <cell r="AZ7">
            <v>0.007939814814814816</v>
          </cell>
        </row>
        <row r="8">
          <cell r="B8" t="str">
            <v>13.7</v>
          </cell>
          <cell r="C8" t="str">
            <v>Пузанков Никита</v>
          </cell>
          <cell r="D8">
            <v>2002</v>
          </cell>
          <cell r="E8" t="str">
            <v>1ю</v>
          </cell>
          <cell r="F8" t="str">
            <v>"Феникс" МБУ ДОД ЦВР "Истоки"</v>
          </cell>
          <cell r="G8" t="str">
            <v>Челябинск</v>
          </cell>
          <cell r="H8">
            <v>0</v>
          </cell>
          <cell r="I8">
            <v>3</v>
          </cell>
          <cell r="S8">
            <v>0.09375</v>
          </cell>
          <cell r="T8">
            <v>0.10162037037037037</v>
          </cell>
          <cell r="U8">
            <v>0.007870370370370375</v>
          </cell>
          <cell r="V8">
            <v>0</v>
          </cell>
          <cell r="W8">
            <v>0</v>
          </cell>
          <cell r="X8">
            <v>3</v>
          </cell>
          <cell r="Y8">
            <v>0.0005208333333333333</v>
          </cell>
          <cell r="Z8" t="str">
            <v/>
          </cell>
          <cell r="AA8" t="str">
            <v/>
          </cell>
          <cell r="AB8">
            <v>0.0005208333333333333</v>
          </cell>
          <cell r="AC8">
            <v>0.008391203703703708</v>
          </cell>
          <cell r="AD8">
            <v>0.008391203703703708</v>
          </cell>
          <cell r="AF8">
            <v>1.3915547024951989</v>
          </cell>
          <cell r="AH8" t="str">
            <v/>
          </cell>
          <cell r="AU8">
            <v>1</v>
          </cell>
          <cell r="AV8" t="str">
            <v>м</v>
          </cell>
          <cell r="AW8" t="str">
            <v>МАЛ/ДЕВЧ_3</v>
          </cell>
          <cell r="AX8">
            <v>0</v>
          </cell>
          <cell r="AY8">
            <v>0</v>
          </cell>
          <cell r="AZ8">
            <v>0.008391203703703708</v>
          </cell>
        </row>
        <row r="9">
          <cell r="B9" t="str">
            <v>1.1</v>
          </cell>
          <cell r="C9" t="str">
            <v>Александрова Анастасия </v>
          </cell>
          <cell r="D9">
            <v>2003</v>
          </cell>
          <cell r="E9" t="str">
            <v>б/р</v>
          </cell>
          <cell r="F9" t="str">
            <v>"Урман" МБОУ СОШ № 17</v>
          </cell>
          <cell r="G9" t="str">
            <v>Челябинск</v>
          </cell>
          <cell r="H9">
            <v>0</v>
          </cell>
          <cell r="S9">
            <v>0.10625</v>
          </cell>
          <cell r="T9">
            <v>0.11533564814814816</v>
          </cell>
          <cell r="U9">
            <v>0.009085648148148162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0.009085648148148162</v>
          </cell>
          <cell r="AD9">
            <v>0.009085648148148162</v>
          </cell>
          <cell r="AF9">
            <v>1.5067178502879066</v>
          </cell>
          <cell r="AH9" t="str">
            <v/>
          </cell>
          <cell r="AU9">
            <v>0</v>
          </cell>
          <cell r="AV9" t="str">
            <v>ж</v>
          </cell>
          <cell r="AW9" t="str">
            <v>МАЛ/ДЕВЧ_2</v>
          </cell>
          <cell r="AX9">
            <v>0</v>
          </cell>
          <cell r="AY9">
            <v>0</v>
          </cell>
          <cell r="AZ9">
            <v>0.009085648148148162</v>
          </cell>
        </row>
        <row r="10">
          <cell r="B10" t="str">
            <v>12.1</v>
          </cell>
          <cell r="C10" t="str">
            <v>Корноухова Мария</v>
          </cell>
          <cell r="D10">
            <v>2002</v>
          </cell>
          <cell r="E10" t="str">
            <v>б/р</v>
          </cell>
          <cell r="F10" t="str">
            <v>МАОУ СОШ № 62</v>
          </cell>
          <cell r="G10" t="str">
            <v>Челябинск</v>
          </cell>
          <cell r="H10">
            <v>0</v>
          </cell>
          <cell r="J10">
            <v>1</v>
          </cell>
          <cell r="S10">
            <v>0.09791666666666667</v>
          </cell>
          <cell r="T10">
            <v>0.11105324074074074</v>
          </cell>
          <cell r="U10">
            <v>0.013136574074074078</v>
          </cell>
          <cell r="V10">
            <v>0</v>
          </cell>
          <cell r="W10">
            <v>0</v>
          </cell>
          <cell r="X10">
            <v>1</v>
          </cell>
          <cell r="Y10">
            <v>0.00017361111111111112</v>
          </cell>
          <cell r="Z10" t="str">
            <v/>
          </cell>
          <cell r="AA10" t="str">
            <v/>
          </cell>
          <cell r="AB10">
            <v>0.00017361111111111112</v>
          </cell>
          <cell r="AC10">
            <v>0.013310185185185189</v>
          </cell>
          <cell r="AD10">
            <v>0.013310185185185189</v>
          </cell>
          <cell r="AF10">
            <v>2.207293666026867</v>
          </cell>
          <cell r="AH10" t="str">
            <v/>
          </cell>
          <cell r="AU10">
            <v>0</v>
          </cell>
          <cell r="AV10" t="str">
            <v>ж</v>
          </cell>
          <cell r="AW10" t="str">
            <v>МАЛ/ДЕВЧ_3</v>
          </cell>
          <cell r="AX10">
            <v>0</v>
          </cell>
          <cell r="AY10">
            <v>0</v>
          </cell>
          <cell r="AZ10">
            <v>0.013310185185185189</v>
          </cell>
        </row>
        <row r="11">
          <cell r="B11" t="str">
            <v>15.1</v>
          </cell>
          <cell r="C11" t="str">
            <v>Сухоруков  Константин</v>
          </cell>
          <cell r="D11">
            <v>2002</v>
          </cell>
          <cell r="E11" t="str">
            <v>б/р</v>
          </cell>
          <cell r="F11" t="str">
            <v>МАОУ СОШ № 74/ДЮСШ "Родонит"-2</v>
          </cell>
          <cell r="G11" t="str">
            <v>Челябинск</v>
          </cell>
          <cell r="H11">
            <v>0</v>
          </cell>
          <cell r="I11">
            <v>1</v>
          </cell>
          <cell r="K11">
            <v>3</v>
          </cell>
          <cell r="L11">
            <v>1</v>
          </cell>
          <cell r="S11">
            <v>0.09791666666666667</v>
          </cell>
          <cell r="T11">
            <v>0.10847222222222223</v>
          </cell>
          <cell r="U11">
            <v>0.010555555555555568</v>
          </cell>
          <cell r="V11">
            <v>0</v>
          </cell>
          <cell r="W11">
            <v>0</v>
          </cell>
          <cell r="X11">
            <v>5</v>
          </cell>
          <cell r="Y11">
            <v>0.0008680555555555556</v>
          </cell>
          <cell r="Z11" t="str">
            <v/>
          </cell>
          <cell r="AA11" t="str">
            <v/>
          </cell>
          <cell r="AB11">
            <v>0.0008680555555555556</v>
          </cell>
          <cell r="AC11">
            <v>0.011423611111111124</v>
          </cell>
          <cell r="AD11">
            <v>0.011423611111111124</v>
          </cell>
          <cell r="AF11">
            <v>1.894433781190017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МАЛ/ДЕВЧ_3</v>
          </cell>
          <cell r="AX11">
            <v>0</v>
          </cell>
          <cell r="AY11">
            <v>0</v>
          </cell>
          <cell r="AZ11">
            <v>0.011423611111111124</v>
          </cell>
        </row>
        <row r="12">
          <cell r="B12" t="str">
            <v>8.4</v>
          </cell>
          <cell r="C12" t="str">
            <v>Шаламова Ксения</v>
          </cell>
          <cell r="D12">
            <v>2001</v>
          </cell>
          <cell r="E12" t="str">
            <v>III</v>
          </cell>
          <cell r="F12" t="str">
            <v>МАОУ СОШ № 74/ДЮСШ "Родонит"-1</v>
          </cell>
          <cell r="G12" t="str">
            <v>Челябинск</v>
          </cell>
          <cell r="H12">
            <v>0</v>
          </cell>
          <cell r="K12">
            <v>10</v>
          </cell>
          <cell r="S12">
            <v>0.10416666666666667</v>
          </cell>
          <cell r="T12">
            <v>0.11342592592592593</v>
          </cell>
          <cell r="U12">
            <v>0.009259259259259259</v>
          </cell>
          <cell r="V12">
            <v>0</v>
          </cell>
          <cell r="W12">
            <v>0</v>
          </cell>
          <cell r="X12">
            <v>10</v>
          </cell>
          <cell r="Y12">
            <v>0.0017361111111111112</v>
          </cell>
          <cell r="Z12" t="str">
            <v/>
          </cell>
          <cell r="AA12" t="str">
            <v/>
          </cell>
          <cell r="AB12">
            <v>0.0017361111111111112</v>
          </cell>
          <cell r="AC12">
            <v>0.01099537037037037</v>
          </cell>
          <cell r="AD12">
            <v>0.01099537037037037</v>
          </cell>
          <cell r="AF12">
            <v>1.823416506717846</v>
          </cell>
          <cell r="AH12" t="str">
            <v/>
          </cell>
          <cell r="AU12">
            <v>1</v>
          </cell>
          <cell r="AV12" t="str">
            <v>ж</v>
          </cell>
          <cell r="AW12" t="str">
            <v>МАЛ/ДЕВЧ_3</v>
          </cell>
          <cell r="AX12">
            <v>0</v>
          </cell>
          <cell r="AY12">
            <v>0</v>
          </cell>
          <cell r="AZ12">
            <v>0.01099537037037037</v>
          </cell>
        </row>
        <row r="13">
          <cell r="B13" t="str">
            <v>10.2</v>
          </cell>
          <cell r="C13" t="str">
            <v>Кияткина Анна</v>
          </cell>
          <cell r="D13">
            <v>2001</v>
          </cell>
          <cell r="E13" t="str">
            <v>б/р</v>
          </cell>
          <cell r="F13" t="str">
            <v>МАОУ СОШ № 24</v>
          </cell>
          <cell r="G13" t="str">
            <v>Челябинск</v>
          </cell>
          <cell r="H13">
            <v>0</v>
          </cell>
          <cell r="I13">
            <v>1</v>
          </cell>
          <cell r="L13">
            <v>3</v>
          </cell>
          <cell r="S13">
            <v>0.10625</v>
          </cell>
          <cell r="T13">
            <v>0.11880787037037037</v>
          </cell>
          <cell r="U13">
            <v>0.012557870370370372</v>
          </cell>
          <cell r="V13">
            <v>0</v>
          </cell>
          <cell r="W13">
            <v>0.0005208333333333333</v>
          </cell>
          <cell r="X13">
            <v>4</v>
          </cell>
          <cell r="Y13">
            <v>0.0006944444444444445</v>
          </cell>
          <cell r="Z13" t="str">
            <v/>
          </cell>
          <cell r="AA13" t="str">
            <v/>
          </cell>
          <cell r="AB13">
            <v>0.0006944444444444445</v>
          </cell>
          <cell r="AC13">
            <v>0.012731481481481483</v>
          </cell>
          <cell r="AD13">
            <v>0.012731481481481483</v>
          </cell>
          <cell r="AF13">
            <v>2.111324376199611</v>
          </cell>
          <cell r="AH13" t="str">
            <v/>
          </cell>
          <cell r="AL13">
            <v>0.0005208333333333333</v>
          </cell>
          <cell r="AU13">
            <v>0</v>
          </cell>
          <cell r="AV13" t="str">
            <v>ж</v>
          </cell>
          <cell r="AW13" t="str">
            <v>МАЛ/ДЕВЧ_3</v>
          </cell>
          <cell r="AX13">
            <v>0</v>
          </cell>
          <cell r="AY13">
            <v>0</v>
          </cell>
          <cell r="AZ13">
            <v>0.012731481481481483</v>
          </cell>
        </row>
        <row r="14">
          <cell r="B14" t="str">
            <v>13.1</v>
          </cell>
          <cell r="C14" t="str">
            <v>Бондаренко Кристина</v>
          </cell>
          <cell r="D14">
            <v>2002</v>
          </cell>
          <cell r="E14" t="str">
            <v>б/р</v>
          </cell>
          <cell r="F14" t="str">
            <v>"Феникс" МБУ ДОД ЦВР "Истоки"</v>
          </cell>
          <cell r="G14" t="str">
            <v>Челябинск</v>
          </cell>
          <cell r="H14">
            <v>0</v>
          </cell>
          <cell r="K14">
            <v>3</v>
          </cell>
          <cell r="L14">
            <v>1</v>
          </cell>
          <cell r="S14">
            <v>0.09583333333333333</v>
          </cell>
          <cell r="T14">
            <v>0.10778935185185186</v>
          </cell>
          <cell r="U14">
            <v>0.011956018518518532</v>
          </cell>
          <cell r="V14">
            <v>0</v>
          </cell>
          <cell r="W14">
            <v>0.0005208333333333333</v>
          </cell>
          <cell r="X14">
            <v>4</v>
          </cell>
          <cell r="Y14">
            <v>0.0006944444444444445</v>
          </cell>
          <cell r="Z14" t="str">
            <v/>
          </cell>
          <cell r="AA14" t="str">
            <v/>
          </cell>
          <cell r="AB14">
            <v>0.0006944444444444445</v>
          </cell>
          <cell r="AC14">
            <v>0.012129629629629643</v>
          </cell>
          <cell r="AD14">
            <v>0.012129629629629643</v>
          </cell>
          <cell r="AF14">
            <v>2.0115163147792683</v>
          </cell>
          <cell r="AH14" t="str">
            <v/>
          </cell>
          <cell r="AL14">
            <v>0.0005208333333333333</v>
          </cell>
          <cell r="AU14">
            <v>0</v>
          </cell>
          <cell r="AV14" t="str">
            <v>ж</v>
          </cell>
          <cell r="AW14" t="str">
            <v>МАЛ/ДЕВЧ_3</v>
          </cell>
          <cell r="AX14">
            <v>0</v>
          </cell>
          <cell r="AY14">
            <v>0</v>
          </cell>
          <cell r="AZ14">
            <v>0.012129629629629643</v>
          </cell>
        </row>
        <row r="15">
          <cell r="B15" t="str">
            <v>15.2</v>
          </cell>
          <cell r="C15" t="str">
            <v>Зайнагобдинова Татьяна </v>
          </cell>
          <cell r="D15">
            <v>2002</v>
          </cell>
          <cell r="E15" t="str">
            <v>б/р</v>
          </cell>
          <cell r="F15" t="str">
            <v>МАОУ СОШ № 74/ДЮСШ "Родонит"-2</v>
          </cell>
          <cell r="G15" t="str">
            <v>Челябинск</v>
          </cell>
          <cell r="H15">
            <v>0</v>
          </cell>
          <cell r="K15">
            <v>13</v>
          </cell>
          <cell r="S15">
            <v>0.1076388888888889</v>
          </cell>
          <cell r="T15">
            <v>0.12089120370370371</v>
          </cell>
          <cell r="U15">
            <v>0.013252314814814814</v>
          </cell>
          <cell r="V15">
            <v>0</v>
          </cell>
          <cell r="W15">
            <v>0</v>
          </cell>
          <cell r="X15">
            <v>13</v>
          </cell>
          <cell r="Y15">
            <v>0.0022569444444444447</v>
          </cell>
          <cell r="Z15" t="str">
            <v/>
          </cell>
          <cell r="AA15" t="str">
            <v/>
          </cell>
          <cell r="AB15">
            <v>0.0022569444444444447</v>
          </cell>
          <cell r="AC15">
            <v>0.015509259259259259</v>
          </cell>
          <cell r="AD15">
            <v>0.015509259259259259</v>
          </cell>
          <cell r="AF15">
            <v>2.571976967370435</v>
          </cell>
          <cell r="AH15" t="str">
            <v/>
          </cell>
          <cell r="AU15">
            <v>0</v>
          </cell>
          <cell r="AV15" t="str">
            <v>ж</v>
          </cell>
          <cell r="AW15" t="str">
            <v>МАЛ/ДЕВЧ_3</v>
          </cell>
          <cell r="AX15">
            <v>0</v>
          </cell>
          <cell r="AY15">
            <v>0</v>
          </cell>
          <cell r="AZ15">
            <v>0.015509259259259259</v>
          </cell>
        </row>
        <row r="16">
          <cell r="B16" t="str">
            <v>8.5</v>
          </cell>
          <cell r="C16" t="str">
            <v>Садыкова Рамиля</v>
          </cell>
          <cell r="D16">
            <v>2002</v>
          </cell>
          <cell r="E16" t="str">
            <v>III</v>
          </cell>
          <cell r="F16" t="str">
            <v>МАОУ СОШ № 74/ДЮСШ "Родонит"-1</v>
          </cell>
          <cell r="G16" t="str">
            <v>Челябинск</v>
          </cell>
          <cell r="H16">
            <v>0</v>
          </cell>
          <cell r="S16">
            <v>0.11336805555555556</v>
          </cell>
          <cell r="T16">
            <v>0.12118055555555556</v>
          </cell>
          <cell r="U16">
            <v>0.0078125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0.0078125</v>
          </cell>
          <cell r="AD16">
            <v>0.0078125</v>
          </cell>
          <cell r="AF16">
            <v>1.2955854126679431</v>
          </cell>
          <cell r="AH16" t="str">
            <v/>
          </cell>
          <cell r="AU16">
            <v>1</v>
          </cell>
          <cell r="AV16" t="str">
            <v>ж</v>
          </cell>
          <cell r="AW16" t="str">
            <v>МАЛ/ДЕВЧ_3</v>
          </cell>
          <cell r="AX16">
            <v>0</v>
          </cell>
          <cell r="AY16">
            <v>0</v>
          </cell>
          <cell r="AZ16">
            <v>0.0078125</v>
          </cell>
        </row>
        <row r="17">
          <cell r="B17" t="str">
            <v>4.2</v>
          </cell>
          <cell r="C17" t="str">
            <v>Кузнецов Владимир</v>
          </cell>
          <cell r="D17">
            <v>2002</v>
          </cell>
          <cell r="E17" t="str">
            <v>3ю</v>
          </cell>
          <cell r="F17" t="str">
            <v>"ЦДЮТиЭ-Вираж-Миасс"</v>
          </cell>
          <cell r="G17" t="str">
            <v>Миасс</v>
          </cell>
          <cell r="H17">
            <v>0</v>
          </cell>
          <cell r="K17">
            <v>10</v>
          </cell>
          <cell r="L17">
            <v>1</v>
          </cell>
          <cell r="S17">
            <v>0.11944444444444445</v>
          </cell>
          <cell r="T17">
            <v>0.12818287037037038</v>
          </cell>
          <cell r="U17">
            <v>0.008738425925925927</v>
          </cell>
          <cell r="V17">
            <v>0</v>
          </cell>
          <cell r="W17">
            <v>0</v>
          </cell>
          <cell r="X17">
            <v>11</v>
          </cell>
          <cell r="Y17">
            <v>0.0019097222222222224</v>
          </cell>
          <cell r="Z17" t="str">
            <v/>
          </cell>
          <cell r="AA17" t="str">
            <v/>
          </cell>
          <cell r="AB17">
            <v>0.0019097222222222224</v>
          </cell>
          <cell r="AC17">
            <v>0.01064814814814815</v>
          </cell>
          <cell r="AD17">
            <v>0.01064814814814815</v>
          </cell>
          <cell r="AF17">
            <v>1.7658349328214933</v>
          </cell>
          <cell r="AH17" t="str">
            <v/>
          </cell>
          <cell r="AU17">
            <v>0.1</v>
          </cell>
          <cell r="AV17" t="str">
            <v>м</v>
          </cell>
          <cell r="AW17" t="str">
            <v>МАЛ/ДЕВЧ_3</v>
          </cell>
          <cell r="AX17">
            <v>0</v>
          </cell>
          <cell r="AY17">
            <v>0</v>
          </cell>
          <cell r="AZ17">
            <v>0.01064814814814815</v>
          </cell>
        </row>
        <row r="18">
          <cell r="B18" t="str">
            <v>3.1</v>
          </cell>
          <cell r="C18" t="str">
            <v>Макарова Ольга</v>
          </cell>
          <cell r="D18">
            <v>2003</v>
          </cell>
          <cell r="E18" t="str">
            <v>б/р</v>
          </cell>
          <cell r="F18" t="str">
            <v>Копейск</v>
          </cell>
          <cell r="G18" t="str">
            <v>Копейск</v>
          </cell>
          <cell r="H18">
            <v>0</v>
          </cell>
          <cell r="S18">
            <v>0.12222222222222223</v>
          </cell>
          <cell r="T18">
            <v>0.1325462962962963</v>
          </cell>
          <cell r="U18">
            <v>0.010324074074074069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0.010324074074074069</v>
          </cell>
          <cell r="AD18">
            <v>0.010324074074074069</v>
          </cell>
          <cell r="AF18">
            <v>1.7120921305182293</v>
          </cell>
          <cell r="AH18" t="str">
            <v/>
          </cell>
          <cell r="AU18">
            <v>0</v>
          </cell>
          <cell r="AV18" t="str">
            <v>ж</v>
          </cell>
          <cell r="AW18" t="str">
            <v>МАЛ/ДЕВЧ_2</v>
          </cell>
          <cell r="AX18">
            <v>0</v>
          </cell>
          <cell r="AY18">
            <v>0</v>
          </cell>
          <cell r="AZ18">
            <v>0.010324074074074069</v>
          </cell>
        </row>
        <row r="19">
          <cell r="B19" t="str">
            <v>1.3</v>
          </cell>
          <cell r="C19" t="str">
            <v>Горбунов Дмитрий</v>
          </cell>
          <cell r="D19">
            <v>2003</v>
          </cell>
          <cell r="E19" t="str">
            <v>б/р</v>
          </cell>
          <cell r="F19" t="str">
            <v>"Урман" МБОУ СОШ № 17</v>
          </cell>
          <cell r="G19" t="str">
            <v>Челябинск</v>
          </cell>
          <cell r="H19">
            <v>0</v>
          </cell>
          <cell r="S19">
            <v>0.1300347222222222</v>
          </cell>
          <cell r="T19">
            <v>0.13784722222222223</v>
          </cell>
          <cell r="U19">
            <v>0.007812500000000028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0.007812500000000028</v>
          </cell>
          <cell r="AD19">
            <v>0.007812500000000028</v>
          </cell>
          <cell r="AF19">
            <v>1.2955854126679478</v>
          </cell>
          <cell r="AH19" t="str">
            <v/>
          </cell>
          <cell r="AU19">
            <v>0</v>
          </cell>
          <cell r="AV19" t="str">
            <v>м</v>
          </cell>
          <cell r="AW19" t="str">
            <v>МАЛ/ДЕВЧ_2</v>
          </cell>
          <cell r="AX19">
            <v>0</v>
          </cell>
          <cell r="AY19">
            <v>0</v>
          </cell>
          <cell r="AZ19">
            <v>0.007812500000000028</v>
          </cell>
        </row>
        <row r="20">
          <cell r="B20" t="str">
            <v>10.3</v>
          </cell>
          <cell r="C20" t="str">
            <v>Лихачева Лиза </v>
          </cell>
          <cell r="D20">
            <v>2001</v>
          </cell>
          <cell r="E20" t="str">
            <v>б/р</v>
          </cell>
          <cell r="F20" t="str">
            <v>МАОУ СОШ № 24</v>
          </cell>
          <cell r="G20" t="str">
            <v>Челябинск</v>
          </cell>
          <cell r="H20">
            <v>0</v>
          </cell>
          <cell r="S20">
            <v>0.12569444444444444</v>
          </cell>
          <cell r="T20">
            <v>0.1429513888888889</v>
          </cell>
          <cell r="U20">
            <v>0.01725694444444445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0.01725694444444445</v>
          </cell>
          <cell r="AD20">
            <v>0.01725694444444445</v>
          </cell>
          <cell r="AF20">
            <v>2.8618042226487463</v>
          </cell>
          <cell r="AH20" t="str">
            <v/>
          </cell>
          <cell r="AU20">
            <v>0</v>
          </cell>
          <cell r="AV20" t="str">
            <v>ж</v>
          </cell>
          <cell r="AW20" t="str">
            <v>МАЛ/ДЕВЧ_3</v>
          </cell>
          <cell r="AX20">
            <v>0</v>
          </cell>
          <cell r="AY20">
            <v>0</v>
          </cell>
          <cell r="AZ20">
            <v>0.01725694444444445</v>
          </cell>
        </row>
        <row r="21">
          <cell r="B21" t="str">
            <v>13.2</v>
          </cell>
          <cell r="C21" t="str">
            <v>Вахитов Денис</v>
          </cell>
          <cell r="D21">
            <v>2002</v>
          </cell>
          <cell r="E21" t="str">
            <v>б/р</v>
          </cell>
          <cell r="F21" t="str">
            <v>"Феникс" МБУ ДОД ЦВР "Истоки"</v>
          </cell>
          <cell r="G21" t="str">
            <v>Челябинск</v>
          </cell>
          <cell r="H21">
            <v>0</v>
          </cell>
          <cell r="I21">
            <v>3</v>
          </cell>
          <cell r="K21">
            <v>10</v>
          </cell>
          <cell r="S21">
            <v>0.1076388888888889</v>
          </cell>
          <cell r="T21">
            <v>0.11550925925925926</v>
          </cell>
          <cell r="U21">
            <v>0.007870370370370361</v>
          </cell>
          <cell r="V21">
            <v>0</v>
          </cell>
          <cell r="W21">
            <v>0.00034722222222222224</v>
          </cell>
          <cell r="X21">
            <v>13</v>
          </cell>
          <cell r="Y21">
            <v>0.0022569444444444447</v>
          </cell>
          <cell r="Z21" t="str">
            <v/>
          </cell>
          <cell r="AA21" t="str">
            <v/>
          </cell>
          <cell r="AB21">
            <v>0.0022569444444444447</v>
          </cell>
          <cell r="AC21">
            <v>0.009780092592592583</v>
          </cell>
          <cell r="AD21">
            <v>0.009780092592592583</v>
          </cell>
          <cell r="AF21">
            <v>1.6218809980806088</v>
          </cell>
          <cell r="AH21" t="str">
            <v/>
          </cell>
          <cell r="AL21">
            <v>0.00034722222222222224</v>
          </cell>
          <cell r="AU21">
            <v>0</v>
          </cell>
          <cell r="AV21" t="str">
            <v>м</v>
          </cell>
          <cell r="AW21" t="str">
            <v>МАЛ/ДЕВЧ_3</v>
          </cell>
          <cell r="AX21">
            <v>0</v>
          </cell>
          <cell r="AY21">
            <v>0</v>
          </cell>
          <cell r="AZ21">
            <v>0.009780092592592583</v>
          </cell>
        </row>
        <row r="22">
          <cell r="B22" t="str">
            <v>15.3</v>
          </cell>
          <cell r="C22" t="str">
            <v>Фаткулин Ильяс </v>
          </cell>
          <cell r="D22">
            <v>2002</v>
          </cell>
          <cell r="E22" t="str">
            <v>б/р</v>
          </cell>
          <cell r="F22" t="str">
            <v>МАОУ СОШ № 74/ДЮСШ "Родонит"-2</v>
          </cell>
          <cell r="G22" t="str">
            <v>Челябинск</v>
          </cell>
          <cell r="H22">
            <v>0</v>
          </cell>
          <cell r="I22">
            <v>10</v>
          </cell>
          <cell r="S22">
            <v>0.15555555555555556</v>
          </cell>
          <cell r="T22">
            <v>0.1697685185185185</v>
          </cell>
          <cell r="U22">
            <v>0.014212962962962955</v>
          </cell>
          <cell r="V22">
            <v>0</v>
          </cell>
          <cell r="W22">
            <v>0</v>
          </cell>
          <cell r="X22">
            <v>10</v>
          </cell>
          <cell r="Y22">
            <v>0.0017361111111111112</v>
          </cell>
          <cell r="Z22" t="str">
            <v/>
          </cell>
          <cell r="AA22" t="str">
            <v/>
          </cell>
          <cell r="AB22">
            <v>0.0017361111111111112</v>
          </cell>
          <cell r="AC22">
            <v>0.015949074074074067</v>
          </cell>
          <cell r="AD22">
            <v>0.015949074074074067</v>
          </cell>
          <cell r="AF22">
            <v>2.644913627639148</v>
          </cell>
          <cell r="AH22" t="str">
            <v/>
          </cell>
          <cell r="AU22">
            <v>0</v>
          </cell>
          <cell r="AV22" t="str">
            <v>м</v>
          </cell>
          <cell r="AW22" t="str">
            <v>МАЛ/ДЕВЧ_3</v>
          </cell>
          <cell r="AX22">
            <v>0</v>
          </cell>
          <cell r="AY22">
            <v>0</v>
          </cell>
          <cell r="AZ22">
            <v>0.015949074074074067</v>
          </cell>
        </row>
        <row r="23">
          <cell r="B23" t="str">
            <v>4.1</v>
          </cell>
          <cell r="C23" t="str">
            <v>Гончаров Николай</v>
          </cell>
          <cell r="D23">
            <v>2002</v>
          </cell>
          <cell r="E23" t="str">
            <v>3ю</v>
          </cell>
          <cell r="F23" t="str">
            <v>"ЦДЮТиЭ-Вираж-Миасс"</v>
          </cell>
          <cell r="G23" t="str">
            <v>Миасс</v>
          </cell>
          <cell r="H23">
            <v>0</v>
          </cell>
          <cell r="I23">
            <v>1</v>
          </cell>
          <cell r="S23">
            <v>0.1423611111111111</v>
          </cell>
          <cell r="T23">
            <v>0.14961805555555555</v>
          </cell>
          <cell r="U23">
            <v>0.007256944444444441</v>
          </cell>
          <cell r="V23">
            <v>0</v>
          </cell>
          <cell r="W23">
            <v>0</v>
          </cell>
          <cell r="X23">
            <v>1</v>
          </cell>
          <cell r="Y23">
            <v>0.00017361111111111112</v>
          </cell>
          <cell r="Z23" t="str">
            <v/>
          </cell>
          <cell r="AA23" t="str">
            <v/>
          </cell>
          <cell r="AB23">
            <v>0.00017361111111111112</v>
          </cell>
          <cell r="AC23">
            <v>0.007430555555555552</v>
          </cell>
          <cell r="AD23">
            <v>0.007430555555555552</v>
          </cell>
          <cell r="AF23">
            <v>1.2322456813819542</v>
          </cell>
          <cell r="AH23" t="str">
            <v/>
          </cell>
          <cell r="AU23">
            <v>0.1</v>
          </cell>
          <cell r="AV23" t="str">
            <v>м</v>
          </cell>
          <cell r="AW23" t="str">
            <v>МАЛ/ДЕВЧ_3</v>
          </cell>
          <cell r="AX23">
            <v>0</v>
          </cell>
          <cell r="AY23">
            <v>0</v>
          </cell>
          <cell r="AZ23">
            <v>0.007430555555555552</v>
          </cell>
        </row>
        <row r="24">
          <cell r="B24" t="str">
            <v>8.2</v>
          </cell>
          <cell r="C24" t="str">
            <v>Шайхутдинов Дмитрий</v>
          </cell>
          <cell r="D24">
            <v>2002</v>
          </cell>
          <cell r="E24" t="str">
            <v>б/р</v>
          </cell>
          <cell r="F24" t="str">
            <v>МАОУ СОШ № 74/ДЮСШ "Родонит"-1</v>
          </cell>
          <cell r="G24" t="str">
            <v>Челябинск</v>
          </cell>
          <cell r="H24">
            <v>0</v>
          </cell>
          <cell r="K24">
            <v>30</v>
          </cell>
          <cell r="S24">
            <v>0.15208333333333332</v>
          </cell>
          <cell r="T24">
            <v>0.16435185185185186</v>
          </cell>
          <cell r="U24">
            <v>0.01226851851851854</v>
          </cell>
          <cell r="V24">
            <v>0</v>
          </cell>
          <cell r="W24">
            <v>0</v>
          </cell>
          <cell r="X24">
            <v>30</v>
          </cell>
          <cell r="Y24">
            <v>0.005208333333333334</v>
          </cell>
          <cell r="Z24" t="str">
            <v/>
          </cell>
          <cell r="AA24" t="str">
            <v/>
          </cell>
          <cell r="AB24">
            <v>0.005208333333333334</v>
          </cell>
          <cell r="AC24">
            <v>0.017476851851851875</v>
          </cell>
          <cell r="AD24">
            <v>0.017476851851851875</v>
          </cell>
          <cell r="AF24">
            <v>2.8982725527831064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МАЛ/ДЕВЧ_3</v>
          </cell>
          <cell r="AX24">
            <v>0</v>
          </cell>
          <cell r="AY24">
            <v>0</v>
          </cell>
          <cell r="AZ24">
            <v>0.017476851851851875</v>
          </cell>
        </row>
        <row r="25">
          <cell r="B25" t="str">
            <v>10.4</v>
          </cell>
          <cell r="C25" t="str">
            <v>Бардакова Тамара</v>
          </cell>
          <cell r="D25">
            <v>2001</v>
          </cell>
          <cell r="E25" t="str">
            <v>б/р</v>
          </cell>
          <cell r="F25" t="str">
            <v>МАОУ СОШ № 24</v>
          </cell>
          <cell r="G25" t="str">
            <v>Челябинск</v>
          </cell>
          <cell r="H25">
            <v>0</v>
          </cell>
          <cell r="S25">
            <v>0.15208333333333332</v>
          </cell>
          <cell r="T25">
            <v>0.16398148148148148</v>
          </cell>
          <cell r="U25">
            <v>0.011898148148148158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0.011898148148148158</v>
          </cell>
          <cell r="AD25">
            <v>0.011898148148148158</v>
          </cell>
          <cell r="AF25">
            <v>1.9731285988483653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МАЛ/ДЕВЧ_3</v>
          </cell>
          <cell r="AX25">
            <v>0</v>
          </cell>
          <cell r="AY25">
            <v>0</v>
          </cell>
          <cell r="AZ25">
            <v>0.011898148148148158</v>
          </cell>
        </row>
        <row r="26">
          <cell r="B26" t="str">
            <v>13.3</v>
          </cell>
          <cell r="C26" t="str">
            <v>Гриневич Алиса</v>
          </cell>
          <cell r="D26">
            <v>2005</v>
          </cell>
          <cell r="E26" t="str">
            <v>б/р</v>
          </cell>
          <cell r="F26" t="str">
            <v>"Феникс" МБУ ДОД ЦВР "Истоки"</v>
          </cell>
          <cell r="G26" t="str">
            <v>Челябинск</v>
          </cell>
          <cell r="H26">
            <v>0</v>
          </cell>
          <cell r="S26">
            <v>0.12569444444444444</v>
          </cell>
          <cell r="T26">
            <v>0.14685185185185184</v>
          </cell>
          <cell r="U26">
            <v>0.021157407407407403</v>
          </cell>
          <cell r="V26">
            <v>0</v>
          </cell>
          <cell r="W26">
            <v>0.0006944444444444445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0.020462962962962957</v>
          </cell>
          <cell r="AD26">
            <v>0.020462962962962957</v>
          </cell>
          <cell r="AF26">
            <v>3.393474088291738</v>
          </cell>
          <cell r="AH26" t="str">
            <v/>
          </cell>
          <cell r="AL26">
            <v>0.0006944444444444445</v>
          </cell>
          <cell r="AU26">
            <v>0</v>
          </cell>
          <cell r="AV26" t="str">
            <v>ж</v>
          </cell>
          <cell r="AW26" t="str">
            <v>МАЛ/ДЕВЧ_1</v>
          </cell>
          <cell r="AX26">
            <v>0</v>
          </cell>
          <cell r="AY26">
            <v>0</v>
          </cell>
          <cell r="AZ26">
            <v>0.020462962962962957</v>
          </cell>
        </row>
        <row r="27">
          <cell r="B27" t="str">
            <v>7.7</v>
          </cell>
          <cell r="C27" t="str">
            <v>Шарыпова Динара</v>
          </cell>
          <cell r="D27">
            <v>2001</v>
          </cell>
          <cell r="E27" t="str">
            <v>2ю</v>
          </cell>
          <cell r="F27" t="str">
            <v>МБОУ СОШ №137/МБУДОД СЮТур</v>
          </cell>
          <cell r="G27" t="str">
            <v>Челябинск</v>
          </cell>
          <cell r="H27">
            <v>0</v>
          </cell>
          <cell r="S27">
            <v>0.09583333333333333</v>
          </cell>
          <cell r="T27">
            <v>0.10503472222222222</v>
          </cell>
          <cell r="U27">
            <v>0.009201388888888898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0.009201388888888898</v>
          </cell>
          <cell r="AD27">
            <v>0.009201388888888898</v>
          </cell>
          <cell r="AF27">
            <v>1.5259117082533569</v>
          </cell>
          <cell r="AH27" t="str">
            <v/>
          </cell>
          <cell r="AU27">
            <v>0.3</v>
          </cell>
          <cell r="AV27" t="str">
            <v>ж</v>
          </cell>
          <cell r="AW27" t="str">
            <v>МАЛ/ДЕВЧ_3</v>
          </cell>
          <cell r="AX27">
            <v>0</v>
          </cell>
          <cell r="AY27">
            <v>0</v>
          </cell>
          <cell r="AZ27">
            <v>0.009201388888888898</v>
          </cell>
        </row>
        <row r="28">
          <cell r="B28" t="str">
            <v>3.3</v>
          </cell>
          <cell r="C28" t="str">
            <v>Попков Артем</v>
          </cell>
          <cell r="D28">
            <v>2003</v>
          </cell>
          <cell r="E28" t="str">
            <v>б/р</v>
          </cell>
          <cell r="F28" t="str">
            <v>Копейск</v>
          </cell>
          <cell r="G28" t="str">
            <v>Копейск</v>
          </cell>
          <cell r="H28">
            <v>0</v>
          </cell>
          <cell r="L28">
            <v>1</v>
          </cell>
          <cell r="S28">
            <v>0.13680555555555554</v>
          </cell>
          <cell r="T28">
            <v>0.1459837962962963</v>
          </cell>
          <cell r="U28">
            <v>0.00917824074074075</v>
          </cell>
          <cell r="V28">
            <v>0</v>
          </cell>
          <cell r="W28">
            <v>0</v>
          </cell>
          <cell r="X28">
            <v>1</v>
          </cell>
          <cell r="Y28">
            <v>0.00017361111111111112</v>
          </cell>
          <cell r="Z28" t="str">
            <v/>
          </cell>
          <cell r="AA28" t="str">
            <v/>
          </cell>
          <cell r="AB28">
            <v>0.00017361111111111112</v>
          </cell>
          <cell r="AC28">
            <v>0.009351851851851861</v>
          </cell>
          <cell r="AD28">
            <v>0.009351851851851861</v>
          </cell>
          <cell r="AF28">
            <v>1.5508637236084433</v>
          </cell>
          <cell r="AH28" t="str">
            <v/>
          </cell>
          <cell r="AU28">
            <v>0</v>
          </cell>
          <cell r="AV28" t="str">
            <v>м</v>
          </cell>
          <cell r="AW28" t="str">
            <v>МАЛ/ДЕВЧ_2</v>
          </cell>
          <cell r="AX28">
            <v>0</v>
          </cell>
          <cell r="AY28">
            <v>0</v>
          </cell>
          <cell r="AZ28">
            <v>0.009351851851851861</v>
          </cell>
        </row>
        <row r="29">
          <cell r="B29" t="str">
            <v>1.5</v>
          </cell>
          <cell r="C29" t="str">
            <v>Магафуров Владислав</v>
          </cell>
          <cell r="D29">
            <v>2002</v>
          </cell>
          <cell r="E29" t="str">
            <v>б/р</v>
          </cell>
          <cell r="F29" t="str">
            <v>"Урман" МБОУ СОШ № 17</v>
          </cell>
          <cell r="G29" t="str">
            <v>Челябинск</v>
          </cell>
          <cell r="H29">
            <v>0</v>
          </cell>
          <cell r="J29" t="str">
            <v>сн</v>
          </cell>
          <cell r="S29">
            <v>0.1300347222222222</v>
          </cell>
          <cell r="T29">
            <v>0.15555555555555556</v>
          </cell>
          <cell r="U29">
            <v>0.025520833333333354</v>
          </cell>
          <cell r="V29">
            <v>1</v>
          </cell>
          <cell r="W29">
            <v>0.0009837962962962964</v>
          </cell>
          <cell r="X29">
            <v>0</v>
          </cell>
          <cell r="Y29" t="str">
            <v/>
          </cell>
          <cell r="Z29">
            <v>0.020833333333333332</v>
          </cell>
          <cell r="AA29" t="str">
            <v/>
          </cell>
          <cell r="AB29">
            <v>0.020833333333333332</v>
          </cell>
          <cell r="AC29">
            <v>0.045370370370370394</v>
          </cell>
          <cell r="AD29">
            <v>0.045370370370370394</v>
          </cell>
          <cell r="AF29">
            <v>7.5239923224568</v>
          </cell>
          <cell r="AH29" t="str">
            <v/>
          </cell>
          <cell r="AL29">
            <v>0.0009837962962962964</v>
          </cell>
          <cell r="AU29">
            <v>0</v>
          </cell>
          <cell r="AV29" t="str">
            <v>м</v>
          </cell>
          <cell r="AW29" t="str">
            <v>МАЛ/ДЕВЧ_3</v>
          </cell>
          <cell r="AX29">
            <v>0</v>
          </cell>
          <cell r="AY29">
            <v>0</v>
          </cell>
          <cell r="AZ29">
            <v>0.045370370370370394</v>
          </cell>
        </row>
        <row r="30">
          <cell r="B30" t="str">
            <v>8.3</v>
          </cell>
          <cell r="C30" t="str">
            <v>Усачёв Алексей</v>
          </cell>
          <cell r="D30">
            <v>2002</v>
          </cell>
          <cell r="E30" t="str">
            <v>б/р</v>
          </cell>
          <cell r="F30" t="str">
            <v>МАОУ СОШ № 74/ДЮСШ "Родонит"-1</v>
          </cell>
          <cell r="G30" t="str">
            <v>Челябинск</v>
          </cell>
          <cell r="H30">
            <v>0</v>
          </cell>
          <cell r="K30">
            <v>10</v>
          </cell>
          <cell r="S30">
            <v>0.15555555555555556</v>
          </cell>
          <cell r="T30">
            <v>0.15984953703703705</v>
          </cell>
          <cell r="U30">
            <v>0.004293981481481496</v>
          </cell>
          <cell r="V30">
            <v>0</v>
          </cell>
          <cell r="W30">
            <v>0</v>
          </cell>
          <cell r="X30">
            <v>10</v>
          </cell>
          <cell r="Y30">
            <v>0.0017361111111111112</v>
          </cell>
          <cell r="Z30" t="str">
            <v/>
          </cell>
          <cell r="AA30" t="str">
            <v/>
          </cell>
          <cell r="AB30">
            <v>0.0017361111111111112</v>
          </cell>
          <cell r="AC30">
            <v>0.006030092592592607</v>
          </cell>
          <cell r="AD30">
            <v>0.006030092592592607</v>
          </cell>
          <cell r="AF30">
            <v>1</v>
          </cell>
          <cell r="AH30" t="str">
            <v/>
          </cell>
          <cell r="AU30">
            <v>0</v>
          </cell>
          <cell r="AV30" t="str">
            <v>м</v>
          </cell>
          <cell r="AW30" t="str">
            <v>МАЛ/ДЕВЧ_3</v>
          </cell>
          <cell r="AX30">
            <v>0</v>
          </cell>
          <cell r="AY30">
            <v>0</v>
          </cell>
          <cell r="AZ30">
            <v>0.006030092592592607</v>
          </cell>
        </row>
        <row r="31">
          <cell r="B31" t="str">
            <v>13.4</v>
          </cell>
          <cell r="C31" t="str">
            <v>Гриневич Лев</v>
          </cell>
          <cell r="D31">
            <v>2003</v>
          </cell>
          <cell r="E31" t="str">
            <v>б/р</v>
          </cell>
          <cell r="F31" t="str">
            <v>"Феникс" МБУ ДОД ЦВР "Истоки"</v>
          </cell>
          <cell r="G31" t="str">
            <v>Челябинск</v>
          </cell>
          <cell r="H31">
            <v>0</v>
          </cell>
          <cell r="K31">
            <v>11</v>
          </cell>
          <cell r="S31">
            <v>0.1423611111111111</v>
          </cell>
          <cell r="T31">
            <v>0.1522337962962963</v>
          </cell>
          <cell r="U31">
            <v>0.009872685185185193</v>
          </cell>
          <cell r="V31">
            <v>0</v>
          </cell>
          <cell r="W31">
            <v>0</v>
          </cell>
          <cell r="X31">
            <v>11</v>
          </cell>
          <cell r="Y31">
            <v>0.0019097222222222224</v>
          </cell>
          <cell r="Z31" t="str">
            <v/>
          </cell>
          <cell r="AA31" t="str">
            <v/>
          </cell>
          <cell r="AB31">
            <v>0.0019097222222222224</v>
          </cell>
          <cell r="AC31">
            <v>0.011782407407407415</v>
          </cell>
          <cell r="AD31">
            <v>0.011782407407407415</v>
          </cell>
          <cell r="AF31">
            <v>1.9539347408829142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МАЛ/ДЕВЧ_2</v>
          </cell>
          <cell r="AX31">
            <v>0</v>
          </cell>
          <cell r="AY31">
            <v>0</v>
          </cell>
          <cell r="AZ31">
            <v>0.011782407407407415</v>
          </cell>
        </row>
        <row r="32">
          <cell r="B32" t="str">
            <v>4.4</v>
          </cell>
          <cell r="C32" t="str">
            <v>Комарова Дарья</v>
          </cell>
          <cell r="D32">
            <v>2003</v>
          </cell>
          <cell r="E32" t="str">
            <v>3ю</v>
          </cell>
          <cell r="F32" t="str">
            <v>"ЦДЮТиЭ-Вираж-Миасс"</v>
          </cell>
          <cell r="G32" t="str">
            <v>Миасс</v>
          </cell>
          <cell r="H32">
            <v>0</v>
          </cell>
          <cell r="I32">
            <v>1</v>
          </cell>
          <cell r="S32">
            <v>0.14652777777777778</v>
          </cell>
          <cell r="T32">
            <v>0.1540277777777778</v>
          </cell>
          <cell r="U32">
            <v>0.007500000000000007</v>
          </cell>
          <cell r="V32">
            <v>0</v>
          </cell>
          <cell r="W32">
            <v>0</v>
          </cell>
          <cell r="X32">
            <v>1</v>
          </cell>
          <cell r="Y32">
            <v>0.00017361111111111112</v>
          </cell>
          <cell r="Z32" t="str">
            <v/>
          </cell>
          <cell r="AA32" t="str">
            <v/>
          </cell>
          <cell r="AB32">
            <v>0.00017361111111111112</v>
          </cell>
          <cell r="AC32">
            <v>0.007673611111111118</v>
          </cell>
          <cell r="AD32">
            <v>0.007673611111111118</v>
          </cell>
          <cell r="AF32">
            <v>1.2725527831094032</v>
          </cell>
          <cell r="AH32" t="str">
            <v/>
          </cell>
          <cell r="AU32">
            <v>0.1</v>
          </cell>
          <cell r="AV32" t="str">
            <v>ж</v>
          </cell>
          <cell r="AW32" t="str">
            <v>МАЛ/ДЕВЧ_2</v>
          </cell>
          <cell r="AX32">
            <v>0</v>
          </cell>
          <cell r="AY32">
            <v>0</v>
          </cell>
          <cell r="AZ32">
            <v>0.007673611111111118</v>
          </cell>
        </row>
        <row r="33">
          <cell r="B33" t="str">
            <v>3.4</v>
          </cell>
          <cell r="C33" t="str">
            <v>Сергунов Евгений</v>
          </cell>
          <cell r="D33">
            <v>2003</v>
          </cell>
          <cell r="E33" t="str">
            <v>б/р</v>
          </cell>
          <cell r="F33" t="str">
            <v>Копейск</v>
          </cell>
          <cell r="G33" t="str">
            <v>Копейск</v>
          </cell>
          <cell r="H33">
            <v>0</v>
          </cell>
          <cell r="I33">
            <v>2</v>
          </cell>
          <cell r="S33">
            <v>0.13680555555555554</v>
          </cell>
          <cell r="T33">
            <v>0.14961805555555555</v>
          </cell>
          <cell r="U33">
            <v>0.012812500000000004</v>
          </cell>
          <cell r="V33">
            <v>0</v>
          </cell>
          <cell r="W33">
            <v>0</v>
          </cell>
          <cell r="X33">
            <v>2</v>
          </cell>
          <cell r="Y33">
            <v>0.00034722222222222224</v>
          </cell>
          <cell r="Z33" t="str">
            <v/>
          </cell>
          <cell r="AA33" t="str">
            <v/>
          </cell>
          <cell r="AB33">
            <v>0.00034722222222222224</v>
          </cell>
          <cell r="AC33">
            <v>0.013159722222222227</v>
          </cell>
          <cell r="AD33">
            <v>0.013159722222222227</v>
          </cell>
          <cell r="AF33">
            <v>2.1823416506717805</v>
          </cell>
          <cell r="AH33" t="str">
            <v/>
          </cell>
          <cell r="AU33">
            <v>0</v>
          </cell>
          <cell r="AV33" t="str">
            <v>м</v>
          </cell>
          <cell r="AW33" t="str">
            <v>МАЛ/ДЕВЧ_2</v>
          </cell>
          <cell r="AX33">
            <v>0</v>
          </cell>
          <cell r="AY33">
            <v>0</v>
          </cell>
          <cell r="AZ33">
            <v>0.013159722222222227</v>
          </cell>
        </row>
        <row r="34">
          <cell r="B34" t="str">
            <v>13.5</v>
          </cell>
          <cell r="C34" t="str">
            <v>Петунин Артем</v>
          </cell>
          <cell r="D34">
            <v>2003</v>
          </cell>
          <cell r="E34" t="str">
            <v>б/р</v>
          </cell>
          <cell r="F34" t="str">
            <v>"Феникс" МБУ ДОД ЦВР "Истоки"</v>
          </cell>
          <cell r="G34" t="str">
            <v>Челябинск</v>
          </cell>
          <cell r="H34">
            <v>0</v>
          </cell>
          <cell r="I34">
            <v>1</v>
          </cell>
          <cell r="K34">
            <v>10</v>
          </cell>
          <cell r="S34">
            <v>0.16111111111111112</v>
          </cell>
          <cell r="T34">
            <v>0.17625</v>
          </cell>
          <cell r="U34">
            <v>0.015138888888888868</v>
          </cell>
          <cell r="V34">
            <v>0</v>
          </cell>
          <cell r="W34">
            <v>0</v>
          </cell>
          <cell r="X34">
            <v>11</v>
          </cell>
          <cell r="Y34">
            <v>0.0019097222222222224</v>
          </cell>
          <cell r="Z34" t="str">
            <v/>
          </cell>
          <cell r="AA34" t="str">
            <v/>
          </cell>
          <cell r="AB34">
            <v>0.0019097222222222224</v>
          </cell>
          <cell r="AC34">
            <v>0.01704861111111109</v>
          </cell>
          <cell r="AD34">
            <v>0.01704861111111109</v>
          </cell>
          <cell r="AF34">
            <v>2.8272552783109304</v>
          </cell>
          <cell r="AH34" t="str">
            <v/>
          </cell>
          <cell r="AU34">
            <v>0</v>
          </cell>
          <cell r="AV34" t="str">
            <v>м</v>
          </cell>
          <cell r="AW34" t="str">
            <v>МАЛ/ДЕВЧ_2</v>
          </cell>
          <cell r="AX34">
            <v>0</v>
          </cell>
          <cell r="AY34">
            <v>0</v>
          </cell>
          <cell r="AZ34">
            <v>0.01704861111111109</v>
          </cell>
        </row>
        <row r="35">
          <cell r="B35" t="str">
            <v>4.5</v>
          </cell>
          <cell r="C35" t="str">
            <v>Бадрединова Элина</v>
          </cell>
          <cell r="D35">
            <v>2003</v>
          </cell>
          <cell r="E35" t="str">
            <v>б/р</v>
          </cell>
          <cell r="F35" t="str">
            <v>"ЦДЮТиЭ-Вираж-Миасс"</v>
          </cell>
          <cell r="G35" t="str">
            <v>Миасс</v>
          </cell>
          <cell r="H35">
            <v>0</v>
          </cell>
          <cell r="I35">
            <v>10</v>
          </cell>
          <cell r="S35">
            <v>0.14652777777777778</v>
          </cell>
          <cell r="T35">
            <v>0.15972222222222224</v>
          </cell>
          <cell r="U35">
            <v>0.013194444444444453</v>
          </cell>
          <cell r="V35">
            <v>0</v>
          </cell>
          <cell r="W35">
            <v>0</v>
          </cell>
          <cell r="X35">
            <v>10</v>
          </cell>
          <cell r="Y35">
            <v>0.0017361111111111112</v>
          </cell>
          <cell r="Z35" t="str">
            <v/>
          </cell>
          <cell r="AA35" t="str">
            <v/>
          </cell>
          <cell r="AB35">
            <v>0.0017361111111111112</v>
          </cell>
          <cell r="AC35">
            <v>0.014930555555555565</v>
          </cell>
          <cell r="AD35">
            <v>0.014930555555555565</v>
          </cell>
          <cell r="AF35">
            <v>2.476007677543182</v>
          </cell>
          <cell r="AH35" t="str">
            <v/>
          </cell>
          <cell r="AU35">
            <v>0</v>
          </cell>
          <cell r="AV35" t="str">
            <v>ж</v>
          </cell>
          <cell r="AW35" t="str">
            <v>МАЛ/ДЕВЧ_2</v>
          </cell>
          <cell r="AX35">
            <v>0</v>
          </cell>
          <cell r="AY35">
            <v>0</v>
          </cell>
          <cell r="AZ35">
            <v>0.014930555555555565</v>
          </cell>
        </row>
        <row r="36">
          <cell r="B36" t="str">
            <v>13.6</v>
          </cell>
          <cell r="C36" t="str">
            <v>Петунина Анастасия</v>
          </cell>
          <cell r="D36">
            <v>2003</v>
          </cell>
          <cell r="E36" t="str">
            <v>б/р</v>
          </cell>
          <cell r="F36" t="str">
            <v>"Феникс" МБУ ДОД ЦВР "Истоки"</v>
          </cell>
          <cell r="G36" t="str">
            <v>Челябинск</v>
          </cell>
          <cell r="H36">
            <v>0</v>
          </cell>
          <cell r="I36">
            <v>1</v>
          </cell>
          <cell r="K36">
            <v>1</v>
          </cell>
          <cell r="S36">
            <v>0.16597222222222222</v>
          </cell>
          <cell r="T36">
            <v>0.18133101851851852</v>
          </cell>
          <cell r="U36">
            <v>0.015358796296296301</v>
          </cell>
          <cell r="V36">
            <v>0</v>
          </cell>
          <cell r="W36">
            <v>0</v>
          </cell>
          <cell r="X36">
            <v>2</v>
          </cell>
          <cell r="Y36">
            <v>0.00034722222222222224</v>
          </cell>
          <cell r="Z36" t="str">
            <v/>
          </cell>
          <cell r="AA36" t="str">
            <v/>
          </cell>
          <cell r="AB36">
            <v>0.00034722222222222224</v>
          </cell>
          <cell r="AC36">
            <v>0.015706018518518522</v>
          </cell>
          <cell r="AD36">
            <v>0.015706018518518522</v>
          </cell>
          <cell r="AF36">
            <v>2.6046065259117026</v>
          </cell>
          <cell r="AH36" t="str">
            <v/>
          </cell>
          <cell r="AU36">
            <v>0</v>
          </cell>
          <cell r="AV36" t="str">
            <v>ж</v>
          </cell>
          <cell r="AW36" t="str">
            <v>МАЛ/ДЕВЧ_2</v>
          </cell>
          <cell r="AX36">
            <v>0</v>
          </cell>
          <cell r="AY36">
            <v>0</v>
          </cell>
          <cell r="AZ36">
            <v>0.015706018518518522</v>
          </cell>
        </row>
        <row r="37">
          <cell r="B37" t="str">
            <v>4.6</v>
          </cell>
          <cell r="C37" t="str">
            <v>Янгужина Виктория</v>
          </cell>
          <cell r="D37">
            <v>2002</v>
          </cell>
          <cell r="E37" t="str">
            <v>б/р</v>
          </cell>
          <cell r="F37" t="str">
            <v>"ЦДЮТиЭ-Вираж-Миасс"</v>
          </cell>
          <cell r="G37" t="str">
            <v>Миасс</v>
          </cell>
          <cell r="H37">
            <v>0</v>
          </cell>
          <cell r="I37">
            <v>2</v>
          </cell>
          <cell r="K37">
            <v>3</v>
          </cell>
          <cell r="S37">
            <v>0.16111111111111112</v>
          </cell>
          <cell r="T37">
            <v>0.1742824074074074</v>
          </cell>
          <cell r="U37">
            <v>0.013171296296296292</v>
          </cell>
          <cell r="V37">
            <v>0</v>
          </cell>
          <cell r="W37">
            <v>0</v>
          </cell>
          <cell r="X37">
            <v>5</v>
          </cell>
          <cell r="Y37">
            <v>0.0008680555555555556</v>
          </cell>
          <cell r="Z37" t="str">
            <v/>
          </cell>
          <cell r="AA37" t="str">
            <v/>
          </cell>
          <cell r="AB37">
            <v>0.0008680555555555556</v>
          </cell>
          <cell r="AC37">
            <v>0.014039351851851848</v>
          </cell>
          <cell r="AD37">
            <v>0.014039351851851848</v>
          </cell>
          <cell r="AF37">
            <v>2.328214971209207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МАЛ/ДЕВЧ_3</v>
          </cell>
          <cell r="AX37">
            <v>0</v>
          </cell>
          <cell r="AY37">
            <v>0</v>
          </cell>
          <cell r="AZ37">
            <v>0.014039351851851848</v>
          </cell>
        </row>
        <row r="38">
          <cell r="B38" t="str">
            <v>5.4</v>
          </cell>
          <cell r="C38" t="str">
            <v>Башкирцев Алексей</v>
          </cell>
          <cell r="D38">
            <v>2002</v>
          </cell>
          <cell r="E38" t="str">
            <v>б/р</v>
          </cell>
          <cell r="F38" t="str">
            <v>МАОУ гимназия 100</v>
          </cell>
          <cell r="G38" t="str">
            <v>Челябинск</v>
          </cell>
          <cell r="H38">
            <v>0</v>
          </cell>
          <cell r="K38">
            <v>1</v>
          </cell>
          <cell r="S38">
            <v>0.16597222222222222</v>
          </cell>
          <cell r="T38">
            <v>0.18341435185185184</v>
          </cell>
          <cell r="U38">
            <v>0.017442129629629627</v>
          </cell>
          <cell r="V38">
            <v>0</v>
          </cell>
          <cell r="W38">
            <v>0</v>
          </cell>
          <cell r="X38">
            <v>1</v>
          </cell>
          <cell r="Y38">
            <v>0.00017361111111111112</v>
          </cell>
          <cell r="Z38" t="str">
            <v/>
          </cell>
          <cell r="AA38" t="str">
            <v/>
          </cell>
          <cell r="AB38">
            <v>0.00017361111111111112</v>
          </cell>
          <cell r="AC38">
            <v>0.017615740740740737</v>
          </cell>
          <cell r="AD38">
            <v>0.017615740740740737</v>
          </cell>
          <cell r="AF38">
            <v>2.9213051823416434</v>
          </cell>
          <cell r="AH38" t="str">
            <v/>
          </cell>
          <cell r="AU38">
            <v>0</v>
          </cell>
          <cell r="AV38" t="str">
            <v>м</v>
          </cell>
          <cell r="AW38" t="str">
            <v>МАЛ/ДЕВЧ_3</v>
          </cell>
          <cell r="AX38">
            <v>0</v>
          </cell>
          <cell r="AY38">
            <v>0</v>
          </cell>
          <cell r="AZ38">
            <v>0.017615740740740737</v>
          </cell>
        </row>
        <row r="39">
          <cell r="B39" t="str">
            <v>7.11</v>
          </cell>
          <cell r="C39" t="str">
            <v>Тарлоян Бурастан</v>
          </cell>
          <cell r="D39">
            <v>2002</v>
          </cell>
          <cell r="E39" t="str">
            <v>б/р</v>
          </cell>
          <cell r="F39" t="str">
            <v>МБОУ СОШ №137/МБУДОД СЮТур</v>
          </cell>
          <cell r="G39" t="str">
            <v>Челябинск</v>
          </cell>
          <cell r="H39">
            <v>0</v>
          </cell>
          <cell r="S39">
            <v>0.10416666666666667</v>
          </cell>
          <cell r="T39">
            <v>0.11851851851851852</v>
          </cell>
          <cell r="U39">
            <v>0.014351851851851852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0.014351851851851852</v>
          </cell>
          <cell r="AD39">
            <v>0.014351851851851852</v>
          </cell>
          <cell r="AF39">
            <v>2.3800383877159255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МАЛ/ДЕВЧ_3</v>
          </cell>
          <cell r="AX39">
            <v>0</v>
          </cell>
          <cell r="AY39">
            <v>0</v>
          </cell>
          <cell r="AZ39">
            <v>0.014351851851851852</v>
          </cell>
        </row>
        <row r="40">
          <cell r="B40" t="str">
            <v>7.13</v>
          </cell>
          <cell r="C40" t="str">
            <v>Розиков Рустам</v>
          </cell>
          <cell r="D40">
            <v>2002</v>
          </cell>
          <cell r="E40" t="str">
            <v>б/р</v>
          </cell>
          <cell r="F40" t="str">
            <v>МБОУ СОШ №137/МБУДОД СЮТур</v>
          </cell>
          <cell r="G40" t="str">
            <v>Челябинск</v>
          </cell>
          <cell r="H40">
            <v>0</v>
          </cell>
          <cell r="J40">
            <v>14</v>
          </cell>
          <cell r="S40">
            <v>0.12222222222222223</v>
          </cell>
          <cell r="T40">
            <v>0.1398263888888889</v>
          </cell>
          <cell r="U40">
            <v>0.01760416666666667</v>
          </cell>
          <cell r="V40">
            <v>0</v>
          </cell>
          <cell r="W40">
            <v>0</v>
          </cell>
          <cell r="X40">
            <v>14</v>
          </cell>
          <cell r="Y40">
            <v>0.0024305555555555556</v>
          </cell>
          <cell r="Z40" t="str">
            <v/>
          </cell>
          <cell r="AA40" t="str">
            <v/>
          </cell>
          <cell r="AB40">
            <v>0.0024305555555555556</v>
          </cell>
          <cell r="AC40">
            <v>0.020034722222222225</v>
          </cell>
          <cell r="AD40">
            <v>0.020034722222222225</v>
          </cell>
          <cell r="AF40">
            <v>3.3224568138195703</v>
          </cell>
          <cell r="AH40" t="str">
            <v/>
          </cell>
          <cell r="AU40">
            <v>0</v>
          </cell>
          <cell r="AV40" t="str">
            <v>м</v>
          </cell>
          <cell r="AW40" t="str">
            <v>МАЛ/ДЕВЧ_3</v>
          </cell>
          <cell r="AX40">
            <v>0</v>
          </cell>
          <cell r="AY40">
            <v>0</v>
          </cell>
          <cell r="AZ40">
            <v>0.020034722222222225</v>
          </cell>
        </row>
        <row r="41">
          <cell r="B41" t="str">
            <v>7.6</v>
          </cell>
          <cell r="C41" t="str">
            <v>Харуллин Дамир</v>
          </cell>
          <cell r="D41">
            <v>2001</v>
          </cell>
          <cell r="E41" t="str">
            <v>б/р</v>
          </cell>
          <cell r="F41" t="str">
            <v>МБОУ СОШ №137/МБУДОД СЮТур</v>
          </cell>
          <cell r="G41" t="str">
            <v>Челябинск</v>
          </cell>
          <cell r="H41">
            <v>0</v>
          </cell>
          <cell r="I41">
            <v>4</v>
          </cell>
          <cell r="K41">
            <v>3</v>
          </cell>
          <cell r="S41">
            <v>0.10972222222222222</v>
          </cell>
          <cell r="T41">
            <v>0.12054398148148149</v>
          </cell>
          <cell r="U41">
            <v>0.010821759259259267</v>
          </cell>
          <cell r="V41">
            <v>0</v>
          </cell>
          <cell r="W41">
            <v>0</v>
          </cell>
          <cell r="X41">
            <v>7</v>
          </cell>
          <cell r="Y41">
            <v>0.0012152777777777778</v>
          </cell>
          <cell r="Z41" t="str">
            <v/>
          </cell>
          <cell r="AA41" t="str">
            <v/>
          </cell>
          <cell r="AB41">
            <v>0.0012152777777777778</v>
          </cell>
          <cell r="AC41">
            <v>0.012037037037037044</v>
          </cell>
          <cell r="AD41">
            <v>0.012037037037037044</v>
          </cell>
          <cell r="AF41">
            <v>1.9961612284069061</v>
          </cell>
          <cell r="AH41" t="str">
            <v/>
          </cell>
          <cell r="AU41">
            <v>0</v>
          </cell>
          <cell r="AV41" t="str">
            <v>м</v>
          </cell>
          <cell r="AW41" t="str">
            <v>МАЛ/ДЕВЧ_3</v>
          </cell>
          <cell r="AX41">
            <v>0</v>
          </cell>
          <cell r="AY41">
            <v>0</v>
          </cell>
          <cell r="AZ41">
            <v>0.012037037037037044</v>
          </cell>
        </row>
        <row r="42">
          <cell r="B42" t="str">
            <v>7.8</v>
          </cell>
          <cell r="C42" t="str">
            <v>Белов Александр </v>
          </cell>
          <cell r="D42">
            <v>2002</v>
          </cell>
          <cell r="E42" t="str">
            <v>б/р</v>
          </cell>
          <cell r="F42" t="str">
            <v>МБОУ СОШ №137/МБУДОД СЮТур</v>
          </cell>
          <cell r="G42" t="str">
            <v>Челябинск</v>
          </cell>
          <cell r="H42">
            <v>0</v>
          </cell>
          <cell r="I42">
            <v>10</v>
          </cell>
          <cell r="K42" t="str">
            <v>сн</v>
          </cell>
          <cell r="S42">
            <v>0.10972222222222222</v>
          </cell>
          <cell r="T42">
            <v>0.15555555555555556</v>
          </cell>
          <cell r="U42">
            <v>0.04583333333333334</v>
          </cell>
          <cell r="V42">
            <v>1</v>
          </cell>
          <cell r="W42">
            <v>0</v>
          </cell>
          <cell r="X42">
            <v>10</v>
          </cell>
          <cell r="Y42">
            <v>0.0017361111111111112</v>
          </cell>
          <cell r="Z42">
            <v>0.020833333333333332</v>
          </cell>
          <cell r="AA42" t="str">
            <v/>
          </cell>
          <cell r="AB42">
            <v>0.022569444444444444</v>
          </cell>
          <cell r="AC42">
            <v>0.06840277777777778</v>
          </cell>
          <cell r="AD42" t="str">
            <v>прев. КВ</v>
          </cell>
          <cell r="AF42" t="str">
            <v/>
          </cell>
          <cell r="AH42" t="str">
            <v/>
          </cell>
          <cell r="AU42">
            <v>0</v>
          </cell>
          <cell r="AV42" t="str">
            <v>м</v>
          </cell>
          <cell r="AW42" t="str">
            <v>МАЛ/ДЕВЧ_3</v>
          </cell>
          <cell r="AX42">
            <v>2</v>
          </cell>
          <cell r="AY42">
            <v>0</v>
          </cell>
          <cell r="AZ42">
            <v>0.06840277777777778</v>
          </cell>
        </row>
        <row r="43">
          <cell r="B43" t="str">
            <v>7.9</v>
          </cell>
          <cell r="C43" t="str">
            <v>Воецкая Виктория</v>
          </cell>
          <cell r="D43">
            <v>2002</v>
          </cell>
          <cell r="E43" t="str">
            <v>б/р</v>
          </cell>
          <cell r="F43" t="str">
            <v>МБОУ СОШ №137/МБУДОД СЮТур</v>
          </cell>
          <cell r="G43" t="str">
            <v>Челябинск</v>
          </cell>
          <cell r="H43">
            <v>0</v>
          </cell>
          <cell r="I43">
            <v>10</v>
          </cell>
          <cell r="S43">
            <v>0.11336805555555556</v>
          </cell>
          <cell r="T43">
            <v>0.1282986111111111</v>
          </cell>
          <cell r="U43">
            <v>0.014930555555555544</v>
          </cell>
          <cell r="V43">
            <v>0</v>
          </cell>
          <cell r="W43">
            <v>0</v>
          </cell>
          <cell r="X43">
            <v>10</v>
          </cell>
          <cell r="Y43">
            <v>0.0017361111111111112</v>
          </cell>
          <cell r="Z43" t="str">
            <v/>
          </cell>
          <cell r="AA43" t="str">
            <v/>
          </cell>
          <cell r="AB43">
            <v>0.0017361111111111112</v>
          </cell>
          <cell r="AC43">
            <v>0.016666666666666656</v>
          </cell>
          <cell r="AD43">
            <v>0.016666666666666656</v>
          </cell>
          <cell r="AF43">
            <v>2.763915547024944</v>
          </cell>
          <cell r="AH43" t="str">
            <v/>
          </cell>
          <cell r="AU43">
            <v>0</v>
          </cell>
          <cell r="AV43" t="str">
            <v>ж</v>
          </cell>
          <cell r="AW43" t="str">
            <v>МАЛ/ДЕВЧ_3</v>
          </cell>
          <cell r="AX43">
            <v>0</v>
          </cell>
          <cell r="AY43">
            <v>0</v>
          </cell>
          <cell r="AZ43">
            <v>0.016666666666666656</v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E506" t="str">
            <v>Квалификационный ранг дистанции:</v>
          </cell>
          <cell r="F506">
            <v>0</v>
          </cell>
        </row>
        <row r="511">
          <cell r="F511" t="str">
            <v>Время опубликования:</v>
          </cell>
          <cell r="G511">
            <v>41710.777288425925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41710.777288425925</v>
          </cell>
        </row>
      </sheetData>
      <sheetData sheetId="10">
        <row r="7">
          <cell r="B7">
            <v>1</v>
          </cell>
          <cell r="C7" t="str">
            <v>"Урман-1" МБОУ СОШ № 17</v>
          </cell>
          <cell r="D7" t="str">
            <v>Александрова Анастасия (б/р), Антипов Даниил(б/р), Белялов Даниил (б/р), Горбунов Дмитрий(б/р), Чистяков Степан(б/р)</v>
          </cell>
          <cell r="E7" t="str">
            <v>Челябинск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>
            <v>0</v>
          </cell>
          <cell r="AS7" t="str">
            <v>МАЛ/ДЕВЧ_1</v>
          </cell>
          <cell r="AT7">
            <v>4</v>
          </cell>
          <cell r="AU7">
            <v>0</v>
          </cell>
          <cell r="AV7" t="str">
            <v/>
          </cell>
        </row>
        <row r="8">
          <cell r="B8">
            <v>2</v>
          </cell>
          <cell r="C8" t="str">
            <v>МАОУ ДОД ЦДЮТиЭ "Космос"-3</v>
          </cell>
          <cell r="D8" t="str">
            <v>Родионов Вячеслав(б/р), Родионов Владислав(б/р), Шихалев Артем(б/р), Негорожин Сергей(б/р), Шкурихина Елена(б/р), Вишняков Кирилл(III)</v>
          </cell>
          <cell r="E8" t="str">
            <v>Челябинск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>
            <v>0.6666666666666666</v>
          </cell>
          <cell r="AS8" t="str">
            <v>МАЛ/ДЕВЧ_2</v>
          </cell>
          <cell r="AT8">
            <v>4</v>
          </cell>
          <cell r="AU8">
            <v>0</v>
          </cell>
          <cell r="AV8" t="str">
            <v/>
          </cell>
        </row>
        <row r="9">
          <cell r="B9">
            <v>3</v>
          </cell>
          <cell r="C9" t="str">
            <v>МАОУ гимназия 100</v>
          </cell>
          <cell r="D9" t="str">
            <v>Хисамудинов Никита(2ю), Кабанов Никита(2ю), Бомке Валерия(2ю), Панихидин Влад(2ю), Латипов Сергей(б/р)</v>
          </cell>
          <cell r="E9" t="str">
            <v>Челябинск</v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>
            <v>0.96</v>
          </cell>
          <cell r="AS9" t="str">
            <v>МАЛ/ДЕВЧ_2</v>
          </cell>
          <cell r="AT9">
            <v>4</v>
          </cell>
          <cell r="AU9">
            <v>0</v>
          </cell>
          <cell r="AV9" t="str">
            <v/>
          </cell>
        </row>
        <row r="10">
          <cell r="B10">
            <v>4</v>
          </cell>
          <cell r="C10" t="str">
            <v>"Феникс" МБУ ДОД ЦВР "Истоки"</v>
          </cell>
          <cell r="D10" t="str">
            <v>Бондаренко Кристина(б/р), Вахитов Денис(б/р), Петунин Артем(б/р), Петунина Анастасия(б/р), Пузанков Никита(1ю), Догаева Аза (б/р)</v>
          </cell>
          <cell r="E10" t="str">
            <v>Челябинск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>
            <v>0.6666666666666666</v>
          </cell>
          <cell r="AS10" t="str">
            <v>МАЛ/ДЕВЧ_2</v>
          </cell>
          <cell r="AT10">
            <v>4</v>
          </cell>
          <cell r="AU10">
            <v>0</v>
          </cell>
          <cell r="AV10" t="str">
            <v/>
          </cell>
        </row>
        <row r="11">
          <cell r="B11">
            <v>5</v>
          </cell>
          <cell r="C11" t="str">
            <v>МАОУ СОШ № 24</v>
          </cell>
          <cell r="D11" t="str">
            <v>Ватутин Артем(III), Хисматуллина Регина(2ю), Лихачева Лиза (III), Кияткина Анна(1ю), Бардакова Тамара(1ю)</v>
          </cell>
          <cell r="E11" t="str">
            <v>Челябинск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>
            <v>3.44</v>
          </cell>
          <cell r="AS11" t="str">
            <v>МАЛ/ДЕВЧ_2</v>
          </cell>
          <cell r="AT11">
            <v>4</v>
          </cell>
          <cell r="AU11">
            <v>0</v>
          </cell>
          <cell r="AV11" t="str">
            <v/>
          </cell>
        </row>
        <row r="12">
          <cell r="B12">
            <v>6</v>
          </cell>
          <cell r="C12" t="str">
            <v>МБОУ СОШ №137-1</v>
          </cell>
          <cell r="D12" t="str">
            <v>Казанцева Екатерина(2ю), Морозова Маргарита(2ю), Пичугов Владимир(2ю), Хайруллин Дамир(б/р), Шарыпова Динара(2ю), Ковалева Вероника(б/р), Вырышев Аркадий(б/р)</v>
          </cell>
          <cell r="E12" t="str">
            <v>Челябинск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>
            <v>0.6857142857142857</v>
          </cell>
          <cell r="AS12" t="str">
            <v>МАЛ/ДЕВЧ_2</v>
          </cell>
          <cell r="AT12">
            <v>4</v>
          </cell>
          <cell r="AU12">
            <v>0</v>
          </cell>
          <cell r="AV12" t="str">
            <v/>
          </cell>
        </row>
        <row r="13">
          <cell r="B13">
            <v>7</v>
          </cell>
          <cell r="C13" t="str">
            <v>МБОУ СОШ №137-2</v>
          </cell>
          <cell r="D13" t="str">
            <v>Белов Александр (б/р), Воецкая Виктория(б/р), Бормотова Вероника(б/р), Розиков Рустам(б/р), Муниров Аидар(б/р), Тарлоян Бурастан(б/р)</v>
          </cell>
          <cell r="E13" t="str">
            <v>Челябинск</v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>
            <v>0</v>
          </cell>
          <cell r="AS13" t="str">
            <v>МАЛ/ДЕВЧ_2</v>
          </cell>
          <cell r="AT13">
            <v>4</v>
          </cell>
          <cell r="AU13">
            <v>0</v>
          </cell>
          <cell r="AV13" t="str">
            <v/>
          </cell>
        </row>
        <row r="14">
          <cell r="B14">
            <v>8</v>
          </cell>
          <cell r="C14" t="str">
            <v>ДЮСШ «Родонит»/МАОУ СОШ №84-2 </v>
          </cell>
          <cell r="D14" t="str">
            <v>Зенкова Алена(1ю), Нечаева Дарья(1ю), Дудко Надежда(1ю), Жабреев Павел(1ю), Шершнёва Анастасия(б/р), Лапочкина Полина(б/р)</v>
          </cell>
          <cell r="E14" t="str">
            <v>Челябинск</v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>
            <v>2.6666666666666665</v>
          </cell>
          <cell r="AS14" t="str">
            <v>МАЛ/ДЕВЧ_2</v>
          </cell>
          <cell r="AT14">
            <v>4</v>
          </cell>
          <cell r="AU14">
            <v>0</v>
          </cell>
          <cell r="AV14" t="str">
            <v/>
          </cell>
        </row>
        <row r="15">
          <cell r="B15">
            <v>9</v>
          </cell>
          <cell r="C15" t="str">
            <v>ДЮСШ «Родонит»/МАОУ СОШ №84-3 </v>
          </cell>
          <cell r="D15" t="str">
            <v>Малясов Алексей(б/р), Шепунов Сергей(б/р), Малых Демид(б/р), Сибирцева Юлия(б/р), Созыкин Леонид(б/р), Порфилова Виктория(б/р)</v>
          </cell>
          <cell r="E15" t="str">
            <v>Челябинск</v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>
            <v>0</v>
          </cell>
          <cell r="AS15" t="str">
            <v>МАЛ/ДЕВЧ_1</v>
          </cell>
          <cell r="AT15">
            <v>4</v>
          </cell>
          <cell r="AU15">
            <v>0</v>
          </cell>
          <cell r="AV15" t="str">
            <v/>
          </cell>
        </row>
        <row r="16">
          <cell r="B16">
            <v>10</v>
          </cell>
          <cell r="C16" t="str">
            <v>МАОУ СОШ № 62</v>
          </cell>
          <cell r="D16" t="str">
            <v>Корноухова Мария(б/р), Павлов Александр(б/р), Нигматуллин Альберт(б/р), Хасанова Владислава (б/р)</v>
          </cell>
          <cell r="E16" t="str">
            <v>Челябинск</v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>
            <v>0</v>
          </cell>
          <cell r="AS16" t="str">
            <v>МАЛ/ДЕВЧ_2</v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41710.777288425925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Лист1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E2">
            <v>2</v>
          </cell>
        </row>
        <row r="3">
          <cell r="A3" t="str">
            <v>2ю</v>
          </cell>
          <cell r="C3" t="str">
            <v>ЮНР/ЮНРК</v>
          </cell>
          <cell r="E3">
            <v>3</v>
          </cell>
        </row>
        <row r="4">
          <cell r="A4" t="str">
            <v>1ю</v>
          </cell>
          <cell r="C4" t="str">
            <v>М/Ж</v>
          </cell>
          <cell r="E4">
            <v>4</v>
          </cell>
        </row>
        <row r="5">
          <cell r="A5" t="str">
            <v>III</v>
          </cell>
          <cell r="C5" t="str">
            <v>ВЕТЕРАН</v>
          </cell>
          <cell r="E5">
            <v>5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H9" sqref="H9"/>
    </sheetView>
  </sheetViews>
  <sheetFormatPr defaultColWidth="9.140625" defaultRowHeight="12.75" outlineLevelCol="1"/>
  <cols>
    <col min="1" max="1" width="7.57421875" style="5" customWidth="1"/>
    <col min="2" max="2" width="9.8515625" style="5" customWidth="1"/>
    <col min="3" max="3" width="32.28125" style="1" customWidth="1"/>
    <col min="4" max="4" width="32.28125" style="1" customWidth="1" outlineLevel="1"/>
    <col min="5" max="5" width="53.57421875" style="4" customWidth="1"/>
    <col min="6" max="6" width="7.00390625" style="3" customWidth="1" outlineLevel="1"/>
    <col min="7" max="7" width="17.7109375" style="1" customWidth="1" outlineLevel="1"/>
    <col min="8" max="8" width="11.7109375" style="2" customWidth="1"/>
    <col min="9" max="16384" width="9.140625" style="1" customWidth="1"/>
  </cols>
  <sheetData>
    <row r="1" spans="1:8" s="6" customFormat="1" ht="13.5" customHeight="1">
      <c r="A1" s="22" t="s">
        <v>40</v>
      </c>
      <c r="B1" s="15"/>
      <c r="C1" s="15"/>
      <c r="D1" s="15"/>
      <c r="E1" s="15"/>
      <c r="F1" s="15"/>
      <c r="G1" s="15"/>
      <c r="H1" s="15"/>
    </row>
    <row r="2" spans="1:8" s="6" customFormat="1" ht="13.5" customHeight="1">
      <c r="A2" s="22" t="s">
        <v>41</v>
      </c>
      <c r="B2" s="22"/>
      <c r="C2" s="22"/>
      <c r="D2" s="22"/>
      <c r="E2" s="22"/>
      <c r="F2" s="22"/>
      <c r="G2" s="22"/>
      <c r="H2" s="22"/>
    </row>
    <row r="3" spans="1:8" s="6" customFormat="1" ht="13.5" customHeight="1">
      <c r="A3" s="22" t="s">
        <v>42</v>
      </c>
      <c r="B3" s="22"/>
      <c r="C3" s="22"/>
      <c r="D3" s="22"/>
      <c r="E3" s="22"/>
      <c r="F3" s="22"/>
      <c r="G3" s="22"/>
      <c r="H3" s="22"/>
    </row>
    <row r="4" spans="1:8" s="6" customFormat="1" ht="39" customHeight="1" thickBot="1">
      <c r="A4" s="16" t="s">
        <v>39</v>
      </c>
      <c r="B4" s="16"/>
      <c r="C4" s="16"/>
      <c r="D4" s="16"/>
      <c r="E4" s="16"/>
      <c r="F4" s="16"/>
      <c r="G4" s="16"/>
      <c r="H4" s="16"/>
    </row>
    <row r="5" spans="1:8" s="6" customFormat="1" ht="13.5" customHeight="1" thickTop="1">
      <c r="A5" s="13" t="str">
        <f>ShapkaData</f>
        <v>16 марта 2014</v>
      </c>
      <c r="B5" s="8"/>
      <c r="C5" s="8"/>
      <c r="D5" s="8"/>
      <c r="F5" s="7"/>
      <c r="G5" s="7"/>
      <c r="H5" s="12" t="str">
        <f>ShapkaWhere</f>
        <v>Лесопарковая зона города Челябинска</v>
      </c>
    </row>
    <row r="6" spans="1:8" s="6" customFormat="1" ht="18" customHeight="1">
      <c r="A6" s="17" t="s">
        <v>37</v>
      </c>
      <c r="B6" s="17"/>
      <c r="C6" s="17"/>
      <c r="D6" s="17"/>
      <c r="E6" s="17"/>
      <c r="F6" s="17"/>
      <c r="G6" s="17"/>
      <c r="H6" s="17"/>
    </row>
    <row r="7" spans="1:8" s="6" customFormat="1" ht="30" customHeight="1">
      <c r="A7" s="18" t="s">
        <v>36</v>
      </c>
      <c r="B7" s="18"/>
      <c r="C7" s="18"/>
      <c r="D7" s="18"/>
      <c r="E7" s="18"/>
      <c r="F7" s="18"/>
      <c r="G7" s="18"/>
      <c r="H7" s="18"/>
    </row>
    <row r="8" spans="1:8" s="11" customFormat="1" ht="31.5">
      <c r="A8" s="23" t="s">
        <v>35</v>
      </c>
      <c r="B8" s="23" t="s">
        <v>34</v>
      </c>
      <c r="C8" s="23" t="s">
        <v>33</v>
      </c>
      <c r="D8" s="23" t="s">
        <v>32</v>
      </c>
      <c r="E8" s="23" t="s">
        <v>31</v>
      </c>
      <c r="F8" s="24" t="s">
        <v>30</v>
      </c>
      <c r="G8" s="23" t="s">
        <v>29</v>
      </c>
      <c r="H8" s="25" t="s">
        <v>28</v>
      </c>
    </row>
    <row r="9" spans="1:9" ht="36" customHeight="1">
      <c r="A9" s="27">
        <v>1</v>
      </c>
      <c r="B9" s="26">
        <v>8</v>
      </c>
      <c r="C9" s="20" t="s">
        <v>10</v>
      </c>
      <c r="D9" s="20" t="s">
        <v>7</v>
      </c>
      <c r="E9" s="14" t="s">
        <v>9</v>
      </c>
      <c r="F9" s="21">
        <v>4</v>
      </c>
      <c r="G9" s="20" t="s">
        <v>0</v>
      </c>
      <c r="H9" s="19">
        <v>0.4166666666666667</v>
      </c>
      <c r="I9" s="10"/>
    </row>
    <row r="10" spans="1:8" ht="30">
      <c r="A10" s="27">
        <v>2</v>
      </c>
      <c r="B10" s="26">
        <v>5</v>
      </c>
      <c r="C10" s="20" t="s">
        <v>16</v>
      </c>
      <c r="D10" s="20" t="s">
        <v>15</v>
      </c>
      <c r="E10" s="14" t="s">
        <v>14</v>
      </c>
      <c r="F10" s="21">
        <v>3.3</v>
      </c>
      <c r="G10" s="20" t="s">
        <v>0</v>
      </c>
      <c r="H10" s="19">
        <v>0.4236111111111111</v>
      </c>
    </row>
    <row r="11" spans="1:8" ht="30">
      <c r="A11" s="27">
        <v>3</v>
      </c>
      <c r="B11" s="26">
        <v>3</v>
      </c>
      <c r="C11" s="20" t="s">
        <v>38</v>
      </c>
      <c r="D11" s="20" t="s">
        <v>5</v>
      </c>
      <c r="E11" s="14" t="s">
        <v>4</v>
      </c>
      <c r="F11" s="21">
        <v>1.2</v>
      </c>
      <c r="G11" s="20" t="s">
        <v>0</v>
      </c>
      <c r="H11" s="19">
        <v>0.430555555555555</v>
      </c>
    </row>
    <row r="12" spans="1:8" ht="30">
      <c r="A12" s="27">
        <v>4</v>
      </c>
      <c r="B12" s="26">
        <v>4</v>
      </c>
      <c r="C12" s="20" t="s">
        <v>24</v>
      </c>
      <c r="D12" s="20" t="s">
        <v>23</v>
      </c>
      <c r="E12" s="14" t="s">
        <v>22</v>
      </c>
      <c r="F12" s="21">
        <v>1</v>
      </c>
      <c r="G12" s="20" t="s">
        <v>0</v>
      </c>
      <c r="H12" s="19">
        <v>0.4375</v>
      </c>
    </row>
    <row r="13" spans="1:8" ht="30">
      <c r="A13" s="27">
        <v>5</v>
      </c>
      <c r="B13" s="26">
        <v>2</v>
      </c>
      <c r="C13" s="20" t="s">
        <v>3</v>
      </c>
      <c r="D13" s="20" t="s">
        <v>2</v>
      </c>
      <c r="E13" s="14" t="s">
        <v>1</v>
      </c>
      <c r="F13" s="21">
        <v>1</v>
      </c>
      <c r="G13" s="20" t="s">
        <v>0</v>
      </c>
      <c r="H13" s="19">
        <v>0.444444444444444</v>
      </c>
    </row>
    <row r="14" spans="1:8" ht="47.25" customHeight="1">
      <c r="A14" s="27">
        <v>6</v>
      </c>
      <c r="B14" s="26">
        <v>6</v>
      </c>
      <c r="C14" s="20" t="s">
        <v>21</v>
      </c>
      <c r="D14" s="20" t="s">
        <v>18</v>
      </c>
      <c r="E14" s="14" t="s">
        <v>20</v>
      </c>
      <c r="F14" s="21">
        <v>0.8999999999999999</v>
      </c>
      <c r="G14" s="20" t="s">
        <v>0</v>
      </c>
      <c r="H14" s="19">
        <v>0.451388888888889</v>
      </c>
    </row>
    <row r="15" spans="1:8" ht="45">
      <c r="A15" s="27">
        <v>7</v>
      </c>
      <c r="B15" s="26">
        <v>1</v>
      </c>
      <c r="C15" s="20" t="s">
        <v>27</v>
      </c>
      <c r="D15" s="20" t="s">
        <v>26</v>
      </c>
      <c r="E15" s="14" t="s">
        <v>25</v>
      </c>
      <c r="F15" s="21">
        <v>0</v>
      </c>
      <c r="G15" s="20" t="s">
        <v>0</v>
      </c>
      <c r="H15" s="19">
        <v>0.458333333333333</v>
      </c>
    </row>
    <row r="16" spans="1:8" ht="30">
      <c r="A16" s="27">
        <v>8</v>
      </c>
      <c r="B16" s="26">
        <v>7</v>
      </c>
      <c r="C16" s="20" t="s">
        <v>19</v>
      </c>
      <c r="D16" s="20" t="s">
        <v>18</v>
      </c>
      <c r="E16" s="14" t="s">
        <v>17</v>
      </c>
      <c r="F16" s="21">
        <v>0</v>
      </c>
      <c r="G16" s="20" t="s">
        <v>0</v>
      </c>
      <c r="H16" s="19">
        <v>0.465277777777778</v>
      </c>
    </row>
    <row r="17" spans="1:8" ht="46.5" customHeight="1">
      <c r="A17" s="27">
        <v>9</v>
      </c>
      <c r="B17" s="26">
        <v>10</v>
      </c>
      <c r="C17" s="20" t="s">
        <v>13</v>
      </c>
      <c r="D17" s="20" t="s">
        <v>12</v>
      </c>
      <c r="E17" s="14" t="s">
        <v>11</v>
      </c>
      <c r="F17" s="21">
        <v>0</v>
      </c>
      <c r="G17" s="20" t="s">
        <v>0</v>
      </c>
      <c r="H17" s="19">
        <v>0.472222222222222</v>
      </c>
    </row>
    <row r="18" spans="1:8" ht="30">
      <c r="A18" s="27">
        <v>10</v>
      </c>
      <c r="B18" s="26">
        <v>9</v>
      </c>
      <c r="C18" s="20" t="s">
        <v>8</v>
      </c>
      <c r="D18" s="20" t="s">
        <v>7</v>
      </c>
      <c r="E18" s="14" t="s">
        <v>6</v>
      </c>
      <c r="F18" s="21">
        <v>0</v>
      </c>
      <c r="G18" s="20" t="s">
        <v>0</v>
      </c>
      <c r="H18" s="19">
        <v>0.479166666666666</v>
      </c>
    </row>
    <row r="19" spans="1:7" s="6" customFormat="1" ht="15" customHeight="1">
      <c r="A19" s="9"/>
      <c r="C19" s="8"/>
      <c r="D19" s="8"/>
      <c r="F19" s="7"/>
      <c r="G19" s="7"/>
    </row>
    <row r="20" spans="1:7" s="6" customFormat="1" ht="18.75" customHeight="1">
      <c r="A20" s="9" t="str">
        <f>CONCATENATE("Главный секретарь _____________________ /",SignGlSec,"/")</f>
        <v>Главный секретарь _____________________ /В.Л. Дубинкина, СС3К, г.Челябинск/</v>
      </c>
      <c r="C20" s="8"/>
      <c r="D20" s="8"/>
      <c r="F20" s="7"/>
      <c r="G20" s="7"/>
    </row>
  </sheetData>
  <sheetProtection/>
  <mergeCells count="6">
    <mergeCell ref="A1:H1"/>
    <mergeCell ref="A4:H4"/>
    <mergeCell ref="A6:H6"/>
    <mergeCell ref="A7:H7"/>
    <mergeCell ref="A2:H2"/>
    <mergeCell ref="A3:H3"/>
  </mergeCells>
  <printOptions/>
  <pageMargins left="0.393700787401575" right="0.393700787401575" top="0.4" bottom="0.393700787401575" header="0.4" footer="0.18"/>
  <pageSetup fitToHeight="1" fitToWidth="1" horizontalDpi="600" verticalDpi="600" orientation="landscape" paperSize="9" scale="81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Дубинкина</dc:creator>
  <cp:keywords/>
  <dc:description/>
  <cp:lastModifiedBy>Sutur_new</cp:lastModifiedBy>
  <cp:lastPrinted>2014-03-12T14:20:49Z</cp:lastPrinted>
  <dcterms:created xsi:type="dcterms:W3CDTF">2014-03-12T13:35:33Z</dcterms:created>
  <dcterms:modified xsi:type="dcterms:W3CDTF">2014-03-13T05:03:21Z</dcterms:modified>
  <cp:category/>
  <cp:version/>
  <cp:contentType/>
  <cp:contentStatus/>
</cp:coreProperties>
</file>