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tabRatio="439" activeTab="6"/>
  </bookViews>
  <sheets>
    <sheet name="калинин" sheetId="1" r:id="rId1"/>
    <sheet name="курчатов" sheetId="2" r:id="rId2"/>
    <sheet name="ленин" sheetId="3" r:id="rId3"/>
    <sheet name="металлурги" sheetId="4" r:id="rId4"/>
    <sheet name="советский" sheetId="5" r:id="rId5"/>
    <sheet name="трактор" sheetId="6" r:id="rId6"/>
    <sheet name="центр" sheetId="7" r:id="rId7"/>
    <sheet name="комитет" sheetId="8" r:id="rId8"/>
    <sheet name="МКУ &quot;ЦОДОО&quot;" sheetId="9" r:id="rId9"/>
  </sheets>
  <definedNames/>
  <calcPr fullCalcOnLoad="1"/>
</workbook>
</file>

<file path=xl/sharedStrings.xml><?xml version="1.0" encoding="utf-8"?>
<sst xmlns="http://schemas.openxmlformats.org/spreadsheetml/2006/main" count="425" uniqueCount="199">
  <si>
    <t>№ п/п</t>
  </si>
  <si>
    <t>МАОУ СОШ № 5</t>
  </si>
  <si>
    <t>МАОУ СОШ № 6</t>
  </si>
  <si>
    <t>МАОУ СОШ № 21</t>
  </si>
  <si>
    <t>МАОУ гимназия № 23</t>
  </si>
  <si>
    <t>МАОУ СОШ № 25</t>
  </si>
  <si>
    <t>МАОУ СОШ № 36</t>
  </si>
  <si>
    <t>МАОУ СОШ № 50</t>
  </si>
  <si>
    <t>МБОУ СОШ № 54</t>
  </si>
  <si>
    <t>МАОУ СОШ № 78</t>
  </si>
  <si>
    <t>МАОУ лицей № 97</t>
  </si>
  <si>
    <t>МАОУ СОШ № 104</t>
  </si>
  <si>
    <t>МБОУ СОШ № 109</t>
  </si>
  <si>
    <t>МАОУ СОШ № 124</t>
  </si>
  <si>
    <t>МБОУ СОШ № 129</t>
  </si>
  <si>
    <t>МБОУ СОШ № 150</t>
  </si>
  <si>
    <t>МБОУ СОШ № 151</t>
  </si>
  <si>
    <t>МАОУ СОШ № 154</t>
  </si>
  <si>
    <t>поход выходного дня (ПВД)</t>
  </si>
  <si>
    <t>степенной поход (1-3 степени сложности)</t>
  </si>
  <si>
    <t>категорийный поход (1-4 категории сложности)</t>
  </si>
  <si>
    <t>экспедиция</t>
  </si>
  <si>
    <t>Общее количество баллов</t>
  </si>
  <si>
    <t>МБОУ СОШ № 3</t>
  </si>
  <si>
    <t>МБОУ СОШ № 4</t>
  </si>
  <si>
    <t>МБОУ СОШ № 12</t>
  </si>
  <si>
    <t>МАОУ СОШ № 13</t>
  </si>
  <si>
    <t>МБОУ СОШ № 22</t>
  </si>
  <si>
    <t>МАОУ гимназия № 26</t>
  </si>
  <si>
    <t>МБОУ СОШ № 28</t>
  </si>
  <si>
    <t>МАОУ лицей № 35</t>
  </si>
  <si>
    <t>МАОУ СОШ № 41</t>
  </si>
  <si>
    <t>МБОУ СОШ № 45</t>
  </si>
  <si>
    <t>МБОУ СОШ № 89</t>
  </si>
  <si>
    <t>МАОУ гимназия № 93</t>
  </si>
  <si>
    <t>МБОУ НОШ № 95</t>
  </si>
  <si>
    <t>МБОУ СОШ № 115</t>
  </si>
  <si>
    <t>МБОУ СОШ № 118</t>
  </si>
  <si>
    <t>МБОУ СОШ № 137</t>
  </si>
  <si>
    <t>МАОУ СОШ № 152</t>
  </si>
  <si>
    <t>МБОУ СОШ № 32</t>
  </si>
  <si>
    <t>МАОУ лицей № 37</t>
  </si>
  <si>
    <t>МАОУ СОШ № 46</t>
  </si>
  <si>
    <t>МБОУ СОШ № 51</t>
  </si>
  <si>
    <t>МБОУ СОШ № 55</t>
  </si>
  <si>
    <t>МБОУ СОШ № 68</t>
  </si>
  <si>
    <t>МБОУ СОШ № 75</t>
  </si>
  <si>
    <t>МАОУ гимназия № 76</t>
  </si>
  <si>
    <t>МАОУ лицей № 77</t>
  </si>
  <si>
    <t>МАОУ СОШ № 85</t>
  </si>
  <si>
    <t>МБОУ СОШ № 99</t>
  </si>
  <si>
    <t>МАОУ гимназия № 100</t>
  </si>
  <si>
    <t>МАОУ СОШ № 108</t>
  </si>
  <si>
    <t>МАОУ СОШ № 130</t>
  </si>
  <si>
    <t>МБОУ СОШ № 146</t>
  </si>
  <si>
    <t>МАОУ СОШ № 14</t>
  </si>
  <si>
    <t>МАОУ СОШ № 24</t>
  </si>
  <si>
    <t>МБОУ СОШ № 33</t>
  </si>
  <si>
    <t>МБОУ СОШ № 42</t>
  </si>
  <si>
    <t>МБОУ СОШ № 70</t>
  </si>
  <si>
    <t>МБОУ СОШ № 71</t>
  </si>
  <si>
    <t>МАОУ СОШ № 73</t>
  </si>
  <si>
    <t>МАОУ СОШ № 74</t>
  </si>
  <si>
    <t>МАОУ лицей № 82</t>
  </si>
  <si>
    <t>МАОУ СОШ № 91</t>
  </si>
  <si>
    <t>МБОУ СОШ № 92</t>
  </si>
  <si>
    <t>МАОУ СОШ № 94</t>
  </si>
  <si>
    <t>МАОУ гимназия № 96</t>
  </si>
  <si>
    <t>МБОУ СОШ № 103</t>
  </si>
  <si>
    <t>МБОУ СОШ № 140</t>
  </si>
  <si>
    <t>МБОУ СОШ № 141</t>
  </si>
  <si>
    <t>МАОУ СОШ № 15</t>
  </si>
  <si>
    <t>МБОУ СОШ № 17</t>
  </si>
  <si>
    <t>МАОУ СОШ № 43</t>
  </si>
  <si>
    <t>МБОУ СОШ № 53</t>
  </si>
  <si>
    <t>МБОУ СОШ № 58</t>
  </si>
  <si>
    <t>МАОУ гимназия № 80</t>
  </si>
  <si>
    <t>МАОУ СОШ № 98</t>
  </si>
  <si>
    <t>МБОУ ООШ № 110</t>
  </si>
  <si>
    <t>МБОУ СОШ № 121</t>
  </si>
  <si>
    <t>МБОУ СОШ № 131</t>
  </si>
  <si>
    <t>МАОУ лицей № 142</t>
  </si>
  <si>
    <t>МБОУ СОШ № 144</t>
  </si>
  <si>
    <t>МАОУ СОШ № 145</t>
  </si>
  <si>
    <t>МБОУ СОШ № 19</t>
  </si>
  <si>
    <t>МБОУ СОШ № 39</t>
  </si>
  <si>
    <t>МБОУ гимназия № 48</t>
  </si>
  <si>
    <t>МАОУ СОШ № 59</t>
  </si>
  <si>
    <t>МАОУ СОШ № 62</t>
  </si>
  <si>
    <t>МБОУ СОШ № 81</t>
  </si>
  <si>
    <t>МАОУ СОШ № 84</t>
  </si>
  <si>
    <t>МБОУ СОШ № 86</t>
  </si>
  <si>
    <t>МБОУ СОШ № 101</t>
  </si>
  <si>
    <t>МАОУ лицей № 102</t>
  </si>
  <si>
    <t>МБОУ СОШ № 106</t>
  </si>
  <si>
    <t>МБОУ СОШ № 107</t>
  </si>
  <si>
    <t>МАОУ СОШ № 112</t>
  </si>
  <si>
    <t>МБОУ СОШ № 116</t>
  </si>
  <si>
    <t>МБОУ лицей № 120</t>
  </si>
  <si>
    <t>МБОУ СОШ № 155</t>
  </si>
  <si>
    <t>МБОУ гимназия № 1</t>
  </si>
  <si>
    <t>МАОУ СОШ № 8</t>
  </si>
  <si>
    <t>МБОУ гимназия № 10</t>
  </si>
  <si>
    <t>МАОУ СОШ № 30</t>
  </si>
  <si>
    <t>МБОУ гимназия № 63</t>
  </si>
  <si>
    <t>МАОУ СОШ № 138</t>
  </si>
  <si>
    <t>МАОУ СОШ № 147</t>
  </si>
  <si>
    <t>МАОУ СОШ № 148</t>
  </si>
  <si>
    <t>МАОУ СОШ № 153</t>
  </si>
  <si>
    <t>Итого</t>
  </si>
  <si>
    <t>Калининский</t>
  </si>
  <si>
    <t>Курчатовский</t>
  </si>
  <si>
    <t>Ленинский</t>
  </si>
  <si>
    <t>Металлургический</t>
  </si>
  <si>
    <t>Советский</t>
  </si>
  <si>
    <t>Тракторозаводский</t>
  </si>
  <si>
    <t>Центральный</t>
  </si>
  <si>
    <t>МБОУ СОШ № 105</t>
  </si>
  <si>
    <t>Смотр-конкурс на лучшую организацию туристско-краеведческой работы среди образовательных организаций города Челябинска</t>
  </si>
  <si>
    <t xml:space="preserve">Муниципальный этап областной конференции исследовательских краеведческих работ
обучающихся «ОТЕЧЕСТВО»
</t>
  </si>
  <si>
    <t>Образовательные организации</t>
  </si>
  <si>
    <t>Городской конкурс на лучший туристско-краеведческий поход, спортивный поход или экспедицию среди учащихся образовательных организаций (заочный)</t>
  </si>
  <si>
    <t>Городской сбор детского туристско-краеведческого актива «Из дальних странствий возвратясь…»</t>
  </si>
  <si>
    <t>Городская научно-исследовательская конференция юных краеведов в рамках Всероссийской программы «Отечество» «Мой первый доклад»</t>
  </si>
  <si>
    <t>Городская научно-исследовательская конференция юных краеведов в рамках Всероссийской программы «Отечество» «Край родной»</t>
  </si>
  <si>
    <t>Рейтинг активности участия образовательных организаций МКУ "ЦОДОО" структурного подразделения по Калининскому району</t>
  </si>
  <si>
    <t>Рейтинг активности участия образовательных организаций МКУ "ЦОДОО" структурного подразделения по Курчатовскому району</t>
  </si>
  <si>
    <t>Рейтинг активности участия образовательных организаций МКУ "ЦОДОО" структурного подразделения по Ленинскому району</t>
  </si>
  <si>
    <t>Рейтинг активности участия образовательных организаций МКУ "ЦОДОО" структурного подразделения по Металлургическому району</t>
  </si>
  <si>
    <t>Рейтинг активности участия образовательных организаций МКУ "ЦОДОО" структурного подразделения по Советскому району</t>
  </si>
  <si>
    <t>Рейтинг активности участия образовательных организаций МКУ "ЦОДОО" структурного подразделения по Тракторозаводскому району</t>
  </si>
  <si>
    <t>Рейтинг активности участия образовательных организаций МКУ "ЦОДОО" структурного подразделения по Центральному району</t>
  </si>
  <si>
    <t>Рейтинг активности участия образовательных организаций, находящихся в исключительном ведении Комитета по делам образования города Челябинска,</t>
  </si>
  <si>
    <t>Рейтинг активности участия структурных подразделений МКУ "ЦОДОО" г. Челябинска</t>
  </si>
  <si>
    <t>Структурные подразделения МКУ "ЦОДОО" по территориальному расположению</t>
  </si>
  <si>
    <t>МБОУ СОШ № 61</t>
  </si>
  <si>
    <t>МБУДО «СЮТур г. Челябинска»</t>
  </si>
  <si>
    <t>МБУДО «ЦДЭ г. Челябинска»</t>
  </si>
  <si>
    <t>Муниципальный этап областного фестиваля научно-исследовательских работ обучающихся "От старины до современности"</t>
  </si>
  <si>
    <t>в туристско-краеведческих мероприятиях за 2017/2018 учебный год</t>
  </si>
  <si>
    <t>54-ый летний слёт юных туристов города Челябинска</t>
  </si>
  <si>
    <t>15-17.09.  2017</t>
  </si>
  <si>
    <t>13.11.-01.12.2017</t>
  </si>
  <si>
    <t>Открытое Первенство города Челябинска по спортивному туризму на дистанции – лыжной  среди обучающихся ОО</t>
  </si>
  <si>
    <t>21.02.-09.03.2018</t>
  </si>
  <si>
    <t>37-ой зимний слет юных туристов города Челябинска</t>
  </si>
  <si>
    <t>19-ое открытое Первенство города Челябинска по спортивному туризму среди учащихся образовательных организаций</t>
  </si>
  <si>
    <t>ХХII  городская краеведческая игра «Знай и люби Челябинск»</t>
  </si>
  <si>
    <t>10-11.03. 2018</t>
  </si>
  <si>
    <t>06-26.04. 2018</t>
  </si>
  <si>
    <t>Походы и экспедиции учащихся образовательных организаций, зарегистрированные в МКК в период с 1 сентября 2017 г. по 31 августа 2018 г.</t>
  </si>
  <si>
    <t>МБУДО ЦВР «Радуга»</t>
  </si>
  <si>
    <t>МБУДО ЦДТ «Гармония»</t>
  </si>
  <si>
    <t>МБУДО ЦРТДиЮ «Победа»</t>
  </si>
  <si>
    <t>МАОУ ОЦ № 1</t>
  </si>
  <si>
    <t>МАОУ ОЦ № 4</t>
  </si>
  <si>
    <t>МБОУ С(К)ОШ № 7</t>
  </si>
  <si>
    <t>МБОУ С(К)ОШ № 11</t>
  </si>
  <si>
    <t>МБУ «ЦППМСП»</t>
  </si>
  <si>
    <t>МБУДО ДХШИ «Молодость»</t>
  </si>
  <si>
    <t>МБУДО ЦВР</t>
  </si>
  <si>
    <t>МБУДО ЦДТ</t>
  </si>
  <si>
    <t>МАУ ЦППМСП</t>
  </si>
  <si>
    <t>МАОУ ОЦ № 2</t>
  </si>
  <si>
    <t>МБУ ЦППМСП</t>
  </si>
  <si>
    <t>МБУДО ДЮЦ</t>
  </si>
  <si>
    <t xml:space="preserve">МАОУ СОШ № 47 </t>
  </si>
  <si>
    <t>МБОУ С(К)ОШ № 60</t>
  </si>
  <si>
    <t>МБУДО МЦДТ</t>
  </si>
  <si>
    <t>МБОУ СШИ № 3</t>
  </si>
  <si>
    <t>МБОУ С(К)ОШИ № 10</t>
  </si>
  <si>
    <t>МБОУ С(К)ОШ № 57</t>
  </si>
  <si>
    <t>МБОУ лицей № 88</t>
  </si>
  <si>
    <t>МАУДО ДДТ</t>
  </si>
  <si>
    <t>МБУ ДО «ЦВР «Юность»</t>
  </si>
  <si>
    <t>МБУ ДО ЦГРДиМ «Орбита»</t>
  </si>
  <si>
    <t>МБОУ С(К)ОШИ № 12</t>
  </si>
  <si>
    <t xml:space="preserve">МАОУ СОШ № 56 </t>
  </si>
  <si>
    <t>МБОУ С(К)ОШ № 83</t>
  </si>
  <si>
    <t>МАУДО ЦДЮТур «Космос»</t>
  </si>
  <si>
    <t>МБУДО ДЮСШ</t>
  </si>
  <si>
    <t>МБУДО ДДК «Ровесник»</t>
  </si>
  <si>
    <t>МБУДО ЦДЮ</t>
  </si>
  <si>
    <t>МБОУ ОЦ № 3</t>
  </si>
  <si>
    <t>МБОУ С(К)ОШ № 119</t>
  </si>
  <si>
    <t>МБУДО ЦВР «Истоки»</t>
  </si>
  <si>
    <t>МБОУ С(К)ОШИ № 4</t>
  </si>
  <si>
    <t>МАОУ СОШ № 67</t>
  </si>
  <si>
    <t>МБОУ прогимназия № 90</t>
  </si>
  <si>
    <t>МБОУ С(К)ОШ № 127</t>
  </si>
  <si>
    <t>МБОУ «Школа-интернат спортивного профиля г. Челябинска»</t>
  </si>
  <si>
    <t>МБОУ «Лицей № 11 г. Челябинска»</t>
  </si>
  <si>
    <t>МБОУ «ФМЛ № 31 г. Челябинска»</t>
  </si>
  <si>
    <t>МАУДО «ДПШ г. Челябинска»</t>
  </si>
  <si>
    <t>МАУ ДОЛ «Солнечная поляна»</t>
  </si>
  <si>
    <t>МБУ ДПО «ЦРО г. Челябинска»</t>
  </si>
  <si>
    <t>МБОУ С(К)ОШ № 72</t>
  </si>
  <si>
    <t xml:space="preserve">МАУДО Центр «Креатив» </t>
  </si>
  <si>
    <t>27.01 2018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</si>
</sst>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4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textRotation="90" wrapText="1"/>
    </xf>
    <xf numFmtId="0" fontId="8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textRotation="90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3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4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5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6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7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8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3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4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5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6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7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8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9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0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1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2" name="Прямая соединительная линия 2"/>
        <xdr:cNvSpPr>
          <a:spLocks/>
        </xdr:cNvSpPr>
      </xdr:nvSpPr>
      <xdr:spPr>
        <a:xfrm>
          <a:off x="314325" y="1200150"/>
          <a:ext cx="26003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14325" y="1200150"/>
          <a:ext cx="27241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314325" y="1200150"/>
          <a:ext cx="27241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3" name="Прямая соединительная линия 2"/>
        <xdr:cNvSpPr>
          <a:spLocks/>
        </xdr:cNvSpPr>
      </xdr:nvSpPr>
      <xdr:spPr>
        <a:xfrm>
          <a:off x="314325" y="1200150"/>
          <a:ext cx="27241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4" name="Прямая соединительная линия 2"/>
        <xdr:cNvSpPr>
          <a:spLocks/>
        </xdr:cNvSpPr>
      </xdr:nvSpPr>
      <xdr:spPr>
        <a:xfrm>
          <a:off x="314325" y="1200150"/>
          <a:ext cx="27241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5" name="Прямая соединительная линия 2"/>
        <xdr:cNvSpPr>
          <a:spLocks/>
        </xdr:cNvSpPr>
      </xdr:nvSpPr>
      <xdr:spPr>
        <a:xfrm>
          <a:off x="314325" y="1200150"/>
          <a:ext cx="27241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6" name="Прямая соединительная линия 2"/>
        <xdr:cNvSpPr>
          <a:spLocks/>
        </xdr:cNvSpPr>
      </xdr:nvSpPr>
      <xdr:spPr>
        <a:xfrm>
          <a:off x="314325" y="1200150"/>
          <a:ext cx="27241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7" name="Прямая соединительная линия 2"/>
        <xdr:cNvSpPr>
          <a:spLocks/>
        </xdr:cNvSpPr>
      </xdr:nvSpPr>
      <xdr:spPr>
        <a:xfrm>
          <a:off x="314325" y="1200150"/>
          <a:ext cx="27241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14325" y="1200150"/>
          <a:ext cx="25050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314325" y="1200150"/>
          <a:ext cx="25050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3" name="Прямая соединительная линия 2"/>
        <xdr:cNvSpPr>
          <a:spLocks/>
        </xdr:cNvSpPr>
      </xdr:nvSpPr>
      <xdr:spPr>
        <a:xfrm>
          <a:off x="314325" y="1200150"/>
          <a:ext cx="25050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4" name="Прямая соединительная линия 2"/>
        <xdr:cNvSpPr>
          <a:spLocks/>
        </xdr:cNvSpPr>
      </xdr:nvSpPr>
      <xdr:spPr>
        <a:xfrm>
          <a:off x="314325" y="1200150"/>
          <a:ext cx="25050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5" name="Прямая соединительная линия 2"/>
        <xdr:cNvSpPr>
          <a:spLocks/>
        </xdr:cNvSpPr>
      </xdr:nvSpPr>
      <xdr:spPr>
        <a:xfrm>
          <a:off x="314325" y="1200150"/>
          <a:ext cx="25050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6" name="Прямая соединительная линия 2"/>
        <xdr:cNvSpPr>
          <a:spLocks/>
        </xdr:cNvSpPr>
      </xdr:nvSpPr>
      <xdr:spPr>
        <a:xfrm>
          <a:off x="314325" y="1200150"/>
          <a:ext cx="25050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7" name="Прямая соединительная линия 2"/>
        <xdr:cNvSpPr>
          <a:spLocks/>
        </xdr:cNvSpPr>
      </xdr:nvSpPr>
      <xdr:spPr>
        <a:xfrm>
          <a:off x="314325" y="1200150"/>
          <a:ext cx="25050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8" name="Прямая соединительная линия 2"/>
        <xdr:cNvSpPr>
          <a:spLocks/>
        </xdr:cNvSpPr>
      </xdr:nvSpPr>
      <xdr:spPr>
        <a:xfrm>
          <a:off x="314325" y="1200150"/>
          <a:ext cx="25050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14325" y="1200150"/>
          <a:ext cx="26955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314325" y="1200150"/>
          <a:ext cx="26955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3" name="Прямая соединительная линия 2"/>
        <xdr:cNvSpPr>
          <a:spLocks/>
        </xdr:cNvSpPr>
      </xdr:nvSpPr>
      <xdr:spPr>
        <a:xfrm>
          <a:off x="314325" y="1200150"/>
          <a:ext cx="26955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4" name="Прямая соединительная линия 2"/>
        <xdr:cNvSpPr>
          <a:spLocks/>
        </xdr:cNvSpPr>
      </xdr:nvSpPr>
      <xdr:spPr>
        <a:xfrm>
          <a:off x="314325" y="1200150"/>
          <a:ext cx="26955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5" name="Прямая соединительная линия 2"/>
        <xdr:cNvSpPr>
          <a:spLocks/>
        </xdr:cNvSpPr>
      </xdr:nvSpPr>
      <xdr:spPr>
        <a:xfrm>
          <a:off x="314325" y="1200150"/>
          <a:ext cx="26955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6" name="Прямая соединительная линия 2"/>
        <xdr:cNvSpPr>
          <a:spLocks/>
        </xdr:cNvSpPr>
      </xdr:nvSpPr>
      <xdr:spPr>
        <a:xfrm>
          <a:off x="314325" y="1200150"/>
          <a:ext cx="26955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7" name="Прямая соединительная линия 2"/>
        <xdr:cNvSpPr>
          <a:spLocks/>
        </xdr:cNvSpPr>
      </xdr:nvSpPr>
      <xdr:spPr>
        <a:xfrm>
          <a:off x="314325" y="1200150"/>
          <a:ext cx="26955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14325" y="1200150"/>
          <a:ext cx="29051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314325" y="1200150"/>
          <a:ext cx="29051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3" name="Прямая соединительная линия 2"/>
        <xdr:cNvSpPr>
          <a:spLocks/>
        </xdr:cNvSpPr>
      </xdr:nvSpPr>
      <xdr:spPr>
        <a:xfrm>
          <a:off x="314325" y="1200150"/>
          <a:ext cx="29051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4" name="Прямая соединительная линия 2"/>
        <xdr:cNvSpPr>
          <a:spLocks/>
        </xdr:cNvSpPr>
      </xdr:nvSpPr>
      <xdr:spPr>
        <a:xfrm>
          <a:off x="314325" y="1200150"/>
          <a:ext cx="29051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5" name="Прямая соединительная линия 2"/>
        <xdr:cNvSpPr>
          <a:spLocks/>
        </xdr:cNvSpPr>
      </xdr:nvSpPr>
      <xdr:spPr>
        <a:xfrm>
          <a:off x="314325" y="1200150"/>
          <a:ext cx="29051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6" name="Прямая соединительная линия 2"/>
        <xdr:cNvSpPr>
          <a:spLocks/>
        </xdr:cNvSpPr>
      </xdr:nvSpPr>
      <xdr:spPr>
        <a:xfrm>
          <a:off x="314325" y="1200150"/>
          <a:ext cx="29051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7" name="Прямая соединительная линия 2"/>
        <xdr:cNvSpPr>
          <a:spLocks/>
        </xdr:cNvSpPr>
      </xdr:nvSpPr>
      <xdr:spPr>
        <a:xfrm>
          <a:off x="314325" y="1200150"/>
          <a:ext cx="29051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14325" y="1200150"/>
          <a:ext cx="34956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314325" y="1200150"/>
          <a:ext cx="34956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3" name="Прямая соединительная линия 2"/>
        <xdr:cNvSpPr>
          <a:spLocks/>
        </xdr:cNvSpPr>
      </xdr:nvSpPr>
      <xdr:spPr>
        <a:xfrm>
          <a:off x="314325" y="1200150"/>
          <a:ext cx="34956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4" name="Прямая соединительная линия 2"/>
        <xdr:cNvSpPr>
          <a:spLocks/>
        </xdr:cNvSpPr>
      </xdr:nvSpPr>
      <xdr:spPr>
        <a:xfrm>
          <a:off x="314325" y="1200150"/>
          <a:ext cx="34956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5" name="Прямая соединительная линия 2"/>
        <xdr:cNvSpPr>
          <a:spLocks/>
        </xdr:cNvSpPr>
      </xdr:nvSpPr>
      <xdr:spPr>
        <a:xfrm>
          <a:off x="314325" y="1200150"/>
          <a:ext cx="34956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6" name="Прямая соединительная линия 2"/>
        <xdr:cNvSpPr>
          <a:spLocks/>
        </xdr:cNvSpPr>
      </xdr:nvSpPr>
      <xdr:spPr>
        <a:xfrm>
          <a:off x="314325" y="1200150"/>
          <a:ext cx="34956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7" name="Прямая соединительная линия 2"/>
        <xdr:cNvSpPr>
          <a:spLocks/>
        </xdr:cNvSpPr>
      </xdr:nvSpPr>
      <xdr:spPr>
        <a:xfrm>
          <a:off x="314325" y="1200150"/>
          <a:ext cx="349567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14325" y="1200150"/>
          <a:ext cx="28289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314325" y="1200150"/>
          <a:ext cx="28289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3" name="Прямая соединительная линия 2"/>
        <xdr:cNvSpPr>
          <a:spLocks/>
        </xdr:cNvSpPr>
      </xdr:nvSpPr>
      <xdr:spPr>
        <a:xfrm>
          <a:off x="314325" y="1200150"/>
          <a:ext cx="28289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4" name="Прямая соединительная линия 2"/>
        <xdr:cNvSpPr>
          <a:spLocks/>
        </xdr:cNvSpPr>
      </xdr:nvSpPr>
      <xdr:spPr>
        <a:xfrm>
          <a:off x="314325" y="1200150"/>
          <a:ext cx="28289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5" name="Прямая соединительная линия 2"/>
        <xdr:cNvSpPr>
          <a:spLocks/>
        </xdr:cNvSpPr>
      </xdr:nvSpPr>
      <xdr:spPr>
        <a:xfrm>
          <a:off x="314325" y="1200150"/>
          <a:ext cx="28289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6" name="Прямая соединительная линия 2"/>
        <xdr:cNvSpPr>
          <a:spLocks/>
        </xdr:cNvSpPr>
      </xdr:nvSpPr>
      <xdr:spPr>
        <a:xfrm>
          <a:off x="314325" y="1200150"/>
          <a:ext cx="28289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9525</xdr:rowOff>
    </xdr:to>
    <xdr:sp>
      <xdr:nvSpPr>
        <xdr:cNvPr id="7" name="Прямая соединительная линия 2"/>
        <xdr:cNvSpPr>
          <a:spLocks/>
        </xdr:cNvSpPr>
      </xdr:nvSpPr>
      <xdr:spPr>
        <a:xfrm>
          <a:off x="314325" y="1200150"/>
          <a:ext cx="2828925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zoomScale="110" zoomScaleNormal="110" zoomScalePageLayoutView="0" workbookViewId="0" topLeftCell="A1">
      <pane xSplit="7" ySplit="7" topLeftCell="H23" activePane="bottomRight" state="frozen"/>
      <selection pane="topLeft" activeCell="A1" sqref="A1"/>
      <selection pane="topRight" activeCell="J1" sqref="J1"/>
      <selection pane="bottomLeft" activeCell="A8" sqref="A8"/>
      <selection pane="bottomRight" activeCell="M33" sqref="M33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875" style="0" customWidth="1"/>
    <col min="4" max="5" width="12.25390625" style="0" customWidth="1"/>
    <col min="6" max="6" width="10.00390625" style="0" customWidth="1"/>
    <col min="7" max="7" width="8.875" style="0" customWidth="1"/>
    <col min="8" max="10" width="12.375" style="0" customWidth="1"/>
    <col min="11" max="11" width="8.625" style="0" customWidth="1"/>
    <col min="12" max="12" width="12.375" style="0" customWidth="1"/>
    <col min="13" max="13" width="8.625" style="0" customWidth="1"/>
    <col min="14" max="14" width="11.375" style="0" customWidth="1"/>
    <col min="15" max="15" width="12.75390625" style="0" customWidth="1"/>
    <col min="16" max="16" width="13.75390625" style="0" customWidth="1"/>
    <col min="17" max="17" width="11.75390625" style="0" customWidth="1"/>
    <col min="18" max="16384" width="9.00390625" style="2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53" t="s">
        <v>125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53" t="s">
        <v>139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s="1" customFormat="1" ht="226.5" customHeight="1">
      <c r="A7" s="6"/>
      <c r="B7" s="8"/>
      <c r="C7" s="13" t="s">
        <v>140</v>
      </c>
      <c r="D7" s="12" t="s">
        <v>119</v>
      </c>
      <c r="E7" s="12" t="s">
        <v>121</v>
      </c>
      <c r="F7" s="21" t="s">
        <v>122</v>
      </c>
      <c r="G7" s="13" t="s">
        <v>143</v>
      </c>
      <c r="H7" s="12" t="s">
        <v>123</v>
      </c>
      <c r="I7" s="12" t="s">
        <v>124</v>
      </c>
      <c r="J7" s="42" t="s">
        <v>138</v>
      </c>
      <c r="K7" s="13" t="s">
        <v>145</v>
      </c>
      <c r="L7" s="12" t="s">
        <v>146</v>
      </c>
      <c r="M7" s="13" t="s">
        <v>147</v>
      </c>
      <c r="N7" s="54" t="s">
        <v>150</v>
      </c>
      <c r="O7" s="55"/>
      <c r="P7" s="55"/>
      <c r="Q7" s="56"/>
      <c r="R7" s="23" t="s">
        <v>22</v>
      </c>
    </row>
    <row r="8" spans="1:18" s="4" customFormat="1" ht="57.75" customHeight="1">
      <c r="A8" s="11" t="s">
        <v>0</v>
      </c>
      <c r="B8" s="9" t="s">
        <v>120</v>
      </c>
      <c r="C8" s="14" t="s">
        <v>141</v>
      </c>
      <c r="D8" s="20">
        <v>43050</v>
      </c>
      <c r="E8" s="11" t="s">
        <v>142</v>
      </c>
      <c r="F8" s="22">
        <v>43084</v>
      </c>
      <c r="G8" s="11" t="s">
        <v>198</v>
      </c>
      <c r="H8" s="20">
        <v>43146</v>
      </c>
      <c r="I8" s="20">
        <v>43147</v>
      </c>
      <c r="J8" s="43" t="s">
        <v>144</v>
      </c>
      <c r="K8" s="11" t="s">
        <v>148</v>
      </c>
      <c r="L8" s="20">
        <v>43212</v>
      </c>
      <c r="M8" s="11" t="s">
        <v>149</v>
      </c>
      <c r="N8" s="11" t="s">
        <v>18</v>
      </c>
      <c r="O8" s="11" t="s">
        <v>19</v>
      </c>
      <c r="P8" s="11" t="s">
        <v>20</v>
      </c>
      <c r="Q8" s="11" t="s">
        <v>21</v>
      </c>
      <c r="R8" s="9"/>
    </row>
    <row r="9" spans="1:18" ht="15.75">
      <c r="A9" s="17">
        <v>1</v>
      </c>
      <c r="B9" s="15" t="s">
        <v>158</v>
      </c>
      <c r="C9" s="24"/>
      <c r="D9" s="25"/>
      <c r="E9" s="25"/>
      <c r="F9" s="26"/>
      <c r="G9" s="26"/>
      <c r="H9" s="26"/>
      <c r="I9" s="26"/>
      <c r="J9" s="25"/>
      <c r="K9" s="26"/>
      <c r="L9" s="26"/>
      <c r="M9" s="26"/>
      <c r="N9" s="26"/>
      <c r="O9" s="26"/>
      <c r="P9" s="26"/>
      <c r="Q9" s="26"/>
      <c r="R9" s="30">
        <f aca="true" t="shared" si="0" ref="R9:R14">SUM(C9:Q9)</f>
        <v>0</v>
      </c>
    </row>
    <row r="10" spans="1:18" ht="15.75">
      <c r="A10" s="39">
        <v>2</v>
      </c>
      <c r="B10" s="31" t="s">
        <v>151</v>
      </c>
      <c r="C10" s="29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>
        <f t="shared" si="0"/>
        <v>0</v>
      </c>
    </row>
    <row r="11" spans="1:18" ht="15.75">
      <c r="A11" s="17">
        <v>3</v>
      </c>
      <c r="B11" s="31" t="s">
        <v>152</v>
      </c>
      <c r="C11" s="2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0">
        <f t="shared" si="0"/>
        <v>0</v>
      </c>
    </row>
    <row r="12" spans="1:18" ht="15.75">
      <c r="A12" s="39">
        <v>4</v>
      </c>
      <c r="B12" s="31" t="s">
        <v>153</v>
      </c>
      <c r="C12" s="29"/>
      <c r="D12" s="28"/>
      <c r="E12" s="28"/>
      <c r="F12" s="28"/>
      <c r="G12" s="28"/>
      <c r="H12" s="28">
        <v>12</v>
      </c>
      <c r="I12" s="28"/>
      <c r="J12" s="28"/>
      <c r="K12" s="28"/>
      <c r="L12" s="28"/>
      <c r="M12" s="28">
        <v>10</v>
      </c>
      <c r="N12" s="28"/>
      <c r="O12" s="28"/>
      <c r="P12" s="28"/>
      <c r="Q12" s="28"/>
      <c r="R12" s="30">
        <f t="shared" si="0"/>
        <v>22</v>
      </c>
    </row>
    <row r="13" spans="1:18" ht="15.75">
      <c r="A13" s="17">
        <v>5</v>
      </c>
      <c r="B13" s="31" t="s">
        <v>154</v>
      </c>
      <c r="C13" s="29"/>
      <c r="D13" s="28"/>
      <c r="E13" s="28"/>
      <c r="F13" s="28"/>
      <c r="G13" s="28"/>
      <c r="H13" s="28">
        <v>10</v>
      </c>
      <c r="I13" s="28">
        <v>12</v>
      </c>
      <c r="J13" s="28"/>
      <c r="K13" s="28"/>
      <c r="L13" s="28"/>
      <c r="M13" s="28">
        <v>10</v>
      </c>
      <c r="N13" s="28"/>
      <c r="O13" s="28"/>
      <c r="P13" s="28"/>
      <c r="Q13" s="28"/>
      <c r="R13" s="30">
        <f t="shared" si="0"/>
        <v>32</v>
      </c>
    </row>
    <row r="14" spans="1:18" ht="15.75">
      <c r="A14" s="39">
        <v>6</v>
      </c>
      <c r="B14" s="31" t="s">
        <v>155</v>
      </c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0">
        <f t="shared" si="0"/>
        <v>0</v>
      </c>
    </row>
    <row r="15" spans="1:18" s="3" customFormat="1" ht="15.75">
      <c r="A15" s="17">
        <v>7</v>
      </c>
      <c r="B15" s="16" t="s">
        <v>1</v>
      </c>
      <c r="C15" s="27"/>
      <c r="D15" s="28"/>
      <c r="E15" s="28"/>
      <c r="F15" s="28"/>
      <c r="G15" s="28"/>
      <c r="H15" s="28"/>
      <c r="I15" s="28">
        <v>10</v>
      </c>
      <c r="J15" s="28"/>
      <c r="K15" s="28"/>
      <c r="L15" s="28"/>
      <c r="M15" s="28"/>
      <c r="N15" s="28"/>
      <c r="O15" s="28"/>
      <c r="P15" s="28"/>
      <c r="Q15" s="28"/>
      <c r="R15" s="30">
        <f aca="true" t="shared" si="1" ref="R15:R25">SUM(C15:Q15)</f>
        <v>10</v>
      </c>
    </row>
    <row r="16" spans="1:18" s="3" customFormat="1" ht="15.75">
      <c r="A16" s="39">
        <v>8</v>
      </c>
      <c r="B16" s="16" t="s">
        <v>2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0">
        <f t="shared" si="1"/>
        <v>0</v>
      </c>
    </row>
    <row r="17" spans="1:18" ht="15.75">
      <c r="A17" s="17">
        <v>9</v>
      </c>
      <c r="B17" s="16" t="s">
        <v>156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0">
        <f t="shared" si="1"/>
        <v>0</v>
      </c>
    </row>
    <row r="18" spans="1:18" ht="15.75" customHeight="1">
      <c r="A18" s="39">
        <v>10</v>
      </c>
      <c r="B18" s="16" t="s">
        <v>157</v>
      </c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>
        <v>10</v>
      </c>
      <c r="N18" s="26"/>
      <c r="O18" s="26"/>
      <c r="P18" s="26"/>
      <c r="Q18" s="26"/>
      <c r="R18" s="30">
        <f t="shared" si="1"/>
        <v>10</v>
      </c>
    </row>
    <row r="19" spans="1:18" ht="15.75">
      <c r="A19" s="17">
        <v>11</v>
      </c>
      <c r="B19" s="19" t="s">
        <v>3</v>
      </c>
      <c r="C19" s="29">
        <v>11</v>
      </c>
      <c r="D19" s="28">
        <v>11</v>
      </c>
      <c r="E19" s="28"/>
      <c r="F19" s="28"/>
      <c r="G19" s="28"/>
      <c r="H19" s="28"/>
      <c r="I19" s="28"/>
      <c r="J19" s="28"/>
      <c r="K19" s="28"/>
      <c r="L19" s="28">
        <v>10</v>
      </c>
      <c r="M19" s="28">
        <v>10</v>
      </c>
      <c r="N19" s="28"/>
      <c r="O19" s="28"/>
      <c r="P19" s="28"/>
      <c r="Q19" s="28"/>
      <c r="R19" s="30">
        <f t="shared" si="1"/>
        <v>42</v>
      </c>
    </row>
    <row r="20" spans="1:18" ht="15.75">
      <c r="A20" s="39">
        <v>12</v>
      </c>
      <c r="B20" s="19" t="s">
        <v>4</v>
      </c>
      <c r="C20" s="29">
        <v>10</v>
      </c>
      <c r="D20" s="28"/>
      <c r="E20" s="28">
        <v>10</v>
      </c>
      <c r="F20" s="28">
        <v>14</v>
      </c>
      <c r="G20" s="28"/>
      <c r="H20" s="28"/>
      <c r="I20" s="28"/>
      <c r="J20" s="28"/>
      <c r="K20" s="28"/>
      <c r="L20" s="28"/>
      <c r="M20" s="28">
        <v>10</v>
      </c>
      <c r="N20" s="28"/>
      <c r="O20" s="28">
        <v>10</v>
      </c>
      <c r="P20" s="28">
        <v>20</v>
      </c>
      <c r="Q20" s="28"/>
      <c r="R20" s="30">
        <f t="shared" si="1"/>
        <v>74</v>
      </c>
    </row>
    <row r="21" spans="1:18" ht="15.75">
      <c r="A21" s="17">
        <v>13</v>
      </c>
      <c r="B21" s="16" t="s">
        <v>5</v>
      </c>
      <c r="C21" s="27"/>
      <c r="D21" s="26"/>
      <c r="E21" s="26"/>
      <c r="F21" s="26"/>
      <c r="G21" s="26"/>
      <c r="H21" s="26">
        <v>12</v>
      </c>
      <c r="I21" s="26">
        <v>10</v>
      </c>
      <c r="J21" s="26">
        <v>10</v>
      </c>
      <c r="K21" s="26"/>
      <c r="L21" s="26"/>
      <c r="M21" s="26">
        <v>10</v>
      </c>
      <c r="N21" s="26"/>
      <c r="O21" s="26"/>
      <c r="P21" s="26"/>
      <c r="Q21" s="26"/>
      <c r="R21" s="30">
        <f t="shared" si="1"/>
        <v>42</v>
      </c>
    </row>
    <row r="22" spans="1:18" ht="15.75">
      <c r="A22" s="39">
        <v>14</v>
      </c>
      <c r="B22" s="16" t="s">
        <v>6</v>
      </c>
      <c r="C22" s="27"/>
      <c r="D22" s="26"/>
      <c r="E22" s="26"/>
      <c r="F22" s="26"/>
      <c r="G22" s="26"/>
      <c r="H22" s="26">
        <v>13</v>
      </c>
      <c r="I22" s="26">
        <v>13</v>
      </c>
      <c r="J22" s="26"/>
      <c r="K22" s="26"/>
      <c r="L22" s="26"/>
      <c r="M22" s="26">
        <v>10</v>
      </c>
      <c r="N22" s="26"/>
      <c r="O22" s="26"/>
      <c r="P22" s="26"/>
      <c r="Q22" s="26"/>
      <c r="R22" s="30">
        <f t="shared" si="1"/>
        <v>36</v>
      </c>
    </row>
    <row r="23" spans="1:18" ht="15.75">
      <c r="A23" s="17">
        <v>15</v>
      </c>
      <c r="B23" s="19" t="s">
        <v>7</v>
      </c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0">
        <f t="shared" si="1"/>
        <v>0</v>
      </c>
    </row>
    <row r="24" spans="1:18" ht="15.75">
      <c r="A24" s="39">
        <v>16</v>
      </c>
      <c r="B24" s="19" t="s">
        <v>8</v>
      </c>
      <c r="C24" s="29"/>
      <c r="D24" s="28"/>
      <c r="E24" s="28"/>
      <c r="F24" s="28"/>
      <c r="G24" s="28"/>
      <c r="H24" s="28">
        <v>10</v>
      </c>
      <c r="I24" s="28">
        <v>10</v>
      </c>
      <c r="J24" s="28">
        <v>12</v>
      </c>
      <c r="K24" s="28"/>
      <c r="L24" s="28"/>
      <c r="M24" s="28">
        <v>10</v>
      </c>
      <c r="N24" s="28"/>
      <c r="O24" s="28"/>
      <c r="P24" s="28"/>
      <c r="Q24" s="28"/>
      <c r="R24" s="30">
        <f t="shared" si="1"/>
        <v>42</v>
      </c>
    </row>
    <row r="25" spans="1:18" ht="15.75">
      <c r="A25" s="17">
        <v>17</v>
      </c>
      <c r="B25" s="19" t="s">
        <v>9</v>
      </c>
      <c r="C25" s="29"/>
      <c r="D25" s="28"/>
      <c r="E25" s="28">
        <v>10</v>
      </c>
      <c r="F25" s="28">
        <v>15</v>
      </c>
      <c r="G25" s="28"/>
      <c r="H25" s="28">
        <v>12</v>
      </c>
      <c r="I25" s="28">
        <v>10</v>
      </c>
      <c r="J25" s="28"/>
      <c r="K25" s="28"/>
      <c r="L25" s="28"/>
      <c r="M25" s="28">
        <v>10</v>
      </c>
      <c r="N25" s="28"/>
      <c r="O25" s="28"/>
      <c r="P25" s="28"/>
      <c r="Q25" s="28"/>
      <c r="R25" s="30">
        <f t="shared" si="1"/>
        <v>57</v>
      </c>
    </row>
    <row r="26" spans="1:18" ht="15.75">
      <c r="A26" s="39">
        <v>18</v>
      </c>
      <c r="B26" s="19" t="s">
        <v>10</v>
      </c>
      <c r="C26" s="29"/>
      <c r="D26" s="28"/>
      <c r="E26" s="28"/>
      <c r="F26" s="28"/>
      <c r="G26" s="28"/>
      <c r="H26" s="28">
        <v>11</v>
      </c>
      <c r="I26" s="28">
        <v>12</v>
      </c>
      <c r="J26" s="28"/>
      <c r="K26" s="28"/>
      <c r="L26" s="28">
        <v>10</v>
      </c>
      <c r="M26" s="28">
        <v>12</v>
      </c>
      <c r="N26" s="28"/>
      <c r="O26" s="28"/>
      <c r="P26" s="28"/>
      <c r="Q26" s="28"/>
      <c r="R26" s="30">
        <f aca="true" t="shared" si="2" ref="R26:R33">SUM(C26:Q26)</f>
        <v>45</v>
      </c>
    </row>
    <row r="27" spans="1:18" ht="15.75">
      <c r="A27" s="17">
        <v>19</v>
      </c>
      <c r="B27" s="19" t="s">
        <v>11</v>
      </c>
      <c r="C27" s="29"/>
      <c r="D27" s="28">
        <v>11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0">
        <f t="shared" si="2"/>
        <v>11</v>
      </c>
    </row>
    <row r="28" spans="1:18" ht="15.75">
      <c r="A28" s="39">
        <v>20</v>
      </c>
      <c r="B28" s="19" t="s">
        <v>12</v>
      </c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>
        <v>10</v>
      </c>
      <c r="N28" s="28"/>
      <c r="O28" s="28"/>
      <c r="P28" s="28"/>
      <c r="Q28" s="28"/>
      <c r="R28" s="30">
        <f t="shared" si="2"/>
        <v>10</v>
      </c>
    </row>
    <row r="29" spans="1:18" ht="15.75">
      <c r="A29" s="17">
        <v>21</v>
      </c>
      <c r="B29" s="19" t="s">
        <v>13</v>
      </c>
      <c r="C29" s="29"/>
      <c r="D29" s="28"/>
      <c r="E29" s="28"/>
      <c r="F29" s="28"/>
      <c r="G29" s="28"/>
      <c r="H29" s="28">
        <v>10</v>
      </c>
      <c r="I29" s="28"/>
      <c r="J29" s="28"/>
      <c r="K29" s="28"/>
      <c r="L29" s="28"/>
      <c r="M29" s="28"/>
      <c r="N29" s="28"/>
      <c r="O29" s="28"/>
      <c r="P29" s="28"/>
      <c r="Q29" s="28"/>
      <c r="R29" s="30">
        <f t="shared" si="2"/>
        <v>10</v>
      </c>
    </row>
    <row r="30" spans="1:18" ht="15.75">
      <c r="A30" s="39">
        <v>22</v>
      </c>
      <c r="B30" s="19" t="s">
        <v>14</v>
      </c>
      <c r="C30" s="29"/>
      <c r="D30" s="28"/>
      <c r="E30" s="28"/>
      <c r="F30" s="28"/>
      <c r="G30" s="28"/>
      <c r="H30" s="28"/>
      <c r="I30" s="28"/>
      <c r="J30" s="28">
        <v>10</v>
      </c>
      <c r="K30" s="28"/>
      <c r="L30" s="28"/>
      <c r="M30" s="28">
        <v>10</v>
      </c>
      <c r="N30" s="28"/>
      <c r="O30" s="28"/>
      <c r="P30" s="28"/>
      <c r="Q30" s="28"/>
      <c r="R30" s="30">
        <f t="shared" si="2"/>
        <v>20</v>
      </c>
    </row>
    <row r="31" spans="1:18" ht="15.75">
      <c r="A31" s="17">
        <v>23</v>
      </c>
      <c r="B31" s="19" t="s">
        <v>15</v>
      </c>
      <c r="C31" s="29"/>
      <c r="D31" s="28">
        <v>22</v>
      </c>
      <c r="E31" s="28"/>
      <c r="F31" s="28"/>
      <c r="G31" s="28"/>
      <c r="H31" s="28">
        <v>13</v>
      </c>
      <c r="I31" s="28"/>
      <c r="J31" s="28"/>
      <c r="K31" s="28"/>
      <c r="L31" s="28"/>
      <c r="M31" s="28">
        <v>10</v>
      </c>
      <c r="N31" s="28"/>
      <c r="O31" s="28"/>
      <c r="P31" s="28"/>
      <c r="Q31" s="28"/>
      <c r="R31" s="30">
        <f t="shared" si="2"/>
        <v>45</v>
      </c>
    </row>
    <row r="32" spans="1:18" ht="15.75">
      <c r="A32" s="39">
        <v>24</v>
      </c>
      <c r="B32" s="19" t="s">
        <v>16</v>
      </c>
      <c r="C32" s="29"/>
      <c r="D32" s="28"/>
      <c r="E32" s="28"/>
      <c r="F32" s="28"/>
      <c r="G32" s="28"/>
      <c r="H32" s="28">
        <v>11</v>
      </c>
      <c r="I32" s="28">
        <v>12</v>
      </c>
      <c r="J32" s="28"/>
      <c r="K32" s="28"/>
      <c r="L32" s="28"/>
      <c r="M32" s="28"/>
      <c r="N32" s="28"/>
      <c r="O32" s="28"/>
      <c r="P32" s="28"/>
      <c r="Q32" s="28"/>
      <c r="R32" s="30">
        <f t="shared" si="2"/>
        <v>23</v>
      </c>
    </row>
    <row r="33" spans="1:18" ht="15.75">
      <c r="A33" s="46">
        <v>25</v>
      </c>
      <c r="B33" s="47" t="s">
        <v>17</v>
      </c>
      <c r="C33" s="48"/>
      <c r="D33" s="49">
        <v>10</v>
      </c>
      <c r="E33" s="49"/>
      <c r="F33" s="49"/>
      <c r="G33" s="49">
        <v>10</v>
      </c>
      <c r="H33" s="49">
        <v>11</v>
      </c>
      <c r="I33" s="49">
        <v>11</v>
      </c>
      <c r="J33" s="49">
        <v>10</v>
      </c>
      <c r="K33" s="49">
        <v>12</v>
      </c>
      <c r="L33" s="49">
        <v>10</v>
      </c>
      <c r="M33" s="49">
        <v>22</v>
      </c>
      <c r="N33" s="49"/>
      <c r="O33" s="49"/>
      <c r="P33" s="49"/>
      <c r="Q33" s="49"/>
      <c r="R33" s="50">
        <f t="shared" si="2"/>
        <v>96</v>
      </c>
    </row>
    <row r="34" spans="17:18" ht="15.75">
      <c r="Q34" s="40" t="s">
        <v>109</v>
      </c>
      <c r="R34" s="30">
        <f>SUM(R9:R33)</f>
        <v>627</v>
      </c>
    </row>
    <row r="37" ht="12.75">
      <c r="C37" s="41"/>
    </row>
    <row r="38" spans="4:5" ht="12.75">
      <c r="D38" s="5"/>
      <c r="E38" s="7"/>
    </row>
    <row r="39" spans="4:5" ht="12.75">
      <c r="D39" s="5"/>
      <c r="E39" s="7"/>
    </row>
    <row r="40" spans="4:5" ht="12.75">
      <c r="D40" s="5"/>
      <c r="E40" s="5"/>
    </row>
    <row r="41" spans="4:5" ht="12.75">
      <c r="D41" s="5"/>
      <c r="E41" s="5"/>
    </row>
    <row r="42" spans="4:5" ht="12.75">
      <c r="D42" s="5"/>
      <c r="E42" s="5"/>
    </row>
    <row r="43" spans="4:5" ht="12.75">
      <c r="D43" s="5"/>
      <c r="E43" s="5"/>
    </row>
    <row r="44" spans="4:5" ht="12.75">
      <c r="D44" s="5"/>
      <c r="E44" s="5"/>
    </row>
    <row r="45" spans="4:5" ht="12.75">
      <c r="D45" s="5"/>
      <c r="E45" s="5"/>
    </row>
    <row r="46" spans="4:5" ht="12.75">
      <c r="D46" s="5"/>
      <c r="E46" s="5"/>
    </row>
    <row r="47" spans="4:5" ht="12.75">
      <c r="D47" s="5"/>
      <c r="E47" s="5"/>
    </row>
    <row r="48" spans="4:5" ht="12.75">
      <c r="D48" s="5"/>
      <c r="E48" s="5"/>
    </row>
    <row r="49" spans="4:5" ht="12.75">
      <c r="D49" s="5"/>
      <c r="E49" s="5"/>
    </row>
    <row r="50" spans="4:5" ht="12.75">
      <c r="D50" s="5"/>
      <c r="E50" s="5"/>
    </row>
    <row r="51" spans="4:5" ht="12.75">
      <c r="D51" s="5"/>
      <c r="E51" s="5"/>
    </row>
    <row r="52" spans="4:5" ht="12.75">
      <c r="D52" s="5"/>
      <c r="E52" s="5"/>
    </row>
    <row r="53" spans="4:5" ht="12.75">
      <c r="D53" s="5"/>
      <c r="E53" s="5"/>
    </row>
    <row r="54" spans="4:5" ht="12.75">
      <c r="D54" s="5"/>
      <c r="E54" s="5"/>
    </row>
    <row r="55" spans="4:5" ht="12.75">
      <c r="D55" s="5"/>
      <c r="E55" s="5"/>
    </row>
    <row r="56" spans="4:5" ht="12.75">
      <c r="D56" s="3"/>
      <c r="E56" s="3"/>
    </row>
    <row r="57" spans="4:5" ht="12.75">
      <c r="D57" s="5"/>
      <c r="E57" s="5"/>
    </row>
  </sheetData>
  <sheetProtection selectLockedCells="1" selectUnlockedCells="1"/>
  <mergeCells count="4">
    <mergeCell ref="A4:Q4"/>
    <mergeCell ref="A5:Q5"/>
    <mergeCell ref="A2:Q2"/>
    <mergeCell ref="N7:Q7"/>
  </mergeCells>
  <printOptions horizontalCentered="1" verticalCentered="1"/>
  <pageMargins left="0.03937007874015748" right="0.03937007874015748" top="0.15748031496062992" bottom="0.15748031496062992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="110" zoomScaleNormal="110" zoomScalePageLayoutView="0" workbookViewId="0" topLeftCell="A1">
      <pane xSplit="7" ySplit="7" topLeftCell="H20" activePane="bottomRight" state="frozen"/>
      <selection pane="topLeft" activeCell="A1" sqref="A1"/>
      <selection pane="topRight" activeCell="J1" sqref="J1"/>
      <selection pane="bottomLeft" activeCell="A8" sqref="A8"/>
      <selection pane="bottomRight" activeCell="M30" sqref="M30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9.25390625" style="0" customWidth="1"/>
    <col min="4" max="5" width="12.25390625" style="0" customWidth="1"/>
    <col min="6" max="6" width="10.00390625" style="0" customWidth="1"/>
    <col min="7" max="7" width="8.875" style="0" customWidth="1"/>
    <col min="8" max="8" width="12.375" style="0" customWidth="1"/>
    <col min="9" max="10" width="12.25390625" style="0" customWidth="1"/>
    <col min="11" max="11" width="8.375" style="0" customWidth="1"/>
    <col min="12" max="12" width="12.125" style="0" customWidth="1"/>
    <col min="13" max="13" width="8.625" style="0" customWidth="1"/>
    <col min="14" max="14" width="11.375" style="0" customWidth="1"/>
    <col min="15" max="15" width="12.75390625" style="0" customWidth="1"/>
    <col min="16" max="16" width="13.75390625" style="0" customWidth="1"/>
    <col min="17" max="17" width="11.75390625" style="0" customWidth="1"/>
    <col min="18" max="16384" width="9.00390625" style="2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53" t="s">
        <v>126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53" t="s">
        <v>139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s="1" customFormat="1" ht="226.5" customHeight="1">
      <c r="A7" s="6"/>
      <c r="B7" s="8"/>
      <c r="C7" s="13" t="s">
        <v>140</v>
      </c>
      <c r="D7" s="12" t="s">
        <v>119</v>
      </c>
      <c r="E7" s="12" t="s">
        <v>121</v>
      </c>
      <c r="F7" s="21" t="s">
        <v>122</v>
      </c>
      <c r="G7" s="13" t="s">
        <v>143</v>
      </c>
      <c r="H7" s="12" t="s">
        <v>123</v>
      </c>
      <c r="I7" s="12" t="s">
        <v>124</v>
      </c>
      <c r="J7" s="42" t="s">
        <v>138</v>
      </c>
      <c r="K7" s="13" t="s">
        <v>145</v>
      </c>
      <c r="L7" s="12" t="s">
        <v>146</v>
      </c>
      <c r="M7" s="13" t="s">
        <v>147</v>
      </c>
      <c r="N7" s="54" t="s">
        <v>150</v>
      </c>
      <c r="O7" s="55"/>
      <c r="P7" s="55"/>
      <c r="Q7" s="56"/>
      <c r="R7" s="23" t="s">
        <v>22</v>
      </c>
    </row>
    <row r="8" spans="1:18" s="4" customFormat="1" ht="57.75" customHeight="1">
      <c r="A8" s="11" t="s">
        <v>0</v>
      </c>
      <c r="B8" s="9" t="s">
        <v>120</v>
      </c>
      <c r="C8" s="14" t="s">
        <v>141</v>
      </c>
      <c r="D8" s="20">
        <v>43050</v>
      </c>
      <c r="E8" s="11" t="s">
        <v>142</v>
      </c>
      <c r="F8" s="22">
        <v>43084</v>
      </c>
      <c r="G8" s="11" t="s">
        <v>198</v>
      </c>
      <c r="H8" s="20">
        <v>43146</v>
      </c>
      <c r="I8" s="20">
        <v>43147</v>
      </c>
      <c r="J8" s="43" t="s">
        <v>144</v>
      </c>
      <c r="K8" s="11" t="s">
        <v>148</v>
      </c>
      <c r="L8" s="20">
        <v>43212</v>
      </c>
      <c r="M8" s="11" t="s">
        <v>149</v>
      </c>
      <c r="N8" s="11" t="s">
        <v>18</v>
      </c>
      <c r="O8" s="11" t="s">
        <v>19</v>
      </c>
      <c r="P8" s="11" t="s">
        <v>20</v>
      </c>
      <c r="Q8" s="11" t="s">
        <v>21</v>
      </c>
      <c r="R8" s="9"/>
    </row>
    <row r="9" spans="1:18" ht="15.75">
      <c r="A9" s="32">
        <v>1</v>
      </c>
      <c r="B9" s="15" t="s">
        <v>162</v>
      </c>
      <c r="C9" s="33"/>
      <c r="D9" s="34"/>
      <c r="E9" s="34"/>
      <c r="F9" s="28"/>
      <c r="G9" s="28"/>
      <c r="H9" s="28"/>
      <c r="I9" s="28"/>
      <c r="J9" s="34"/>
      <c r="K9" s="28"/>
      <c r="L9" s="28"/>
      <c r="M9" s="28"/>
      <c r="N9" s="28"/>
      <c r="O9" s="28"/>
      <c r="P9" s="28"/>
      <c r="Q9" s="28"/>
      <c r="R9" s="30">
        <f>SUM(C9:Q9)</f>
        <v>0</v>
      </c>
    </row>
    <row r="10" spans="1:18" ht="15.75">
      <c r="A10" s="45">
        <v>2</v>
      </c>
      <c r="B10" s="15" t="s">
        <v>159</v>
      </c>
      <c r="C10" s="33"/>
      <c r="D10" s="34"/>
      <c r="E10" s="34"/>
      <c r="F10" s="28"/>
      <c r="G10" s="28"/>
      <c r="H10" s="28"/>
      <c r="I10" s="28"/>
      <c r="J10" s="34"/>
      <c r="K10" s="28"/>
      <c r="L10" s="28"/>
      <c r="M10" s="28"/>
      <c r="N10" s="28"/>
      <c r="O10" s="28"/>
      <c r="P10" s="28"/>
      <c r="Q10" s="28"/>
      <c r="R10" s="30">
        <f>SUM(C10:Q10)</f>
        <v>0</v>
      </c>
    </row>
    <row r="11" spans="1:18" ht="15.75">
      <c r="A11" s="32">
        <v>3</v>
      </c>
      <c r="B11" s="31" t="s">
        <v>160</v>
      </c>
      <c r="C11" s="29"/>
      <c r="D11" s="28"/>
      <c r="E11" s="28"/>
      <c r="F11" s="28">
        <v>16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0">
        <f aca="true" t="shared" si="0" ref="R11:R26">SUM(C11:Q11)</f>
        <v>16</v>
      </c>
    </row>
    <row r="12" spans="1:18" ht="15.75">
      <c r="A12" s="45">
        <v>4</v>
      </c>
      <c r="B12" s="31" t="s">
        <v>161</v>
      </c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>
        <v>20</v>
      </c>
      <c r="R12" s="30">
        <f t="shared" si="0"/>
        <v>20</v>
      </c>
    </row>
    <row r="13" spans="1:18" ht="15.75">
      <c r="A13" s="32">
        <v>5</v>
      </c>
      <c r="B13" s="31" t="s">
        <v>163</v>
      </c>
      <c r="C13" s="29"/>
      <c r="D13" s="28"/>
      <c r="E13" s="28"/>
      <c r="F13" s="28"/>
      <c r="G13" s="28"/>
      <c r="H13" s="28">
        <v>10</v>
      </c>
      <c r="I13" s="28"/>
      <c r="J13" s="28"/>
      <c r="K13" s="28"/>
      <c r="L13" s="28"/>
      <c r="M13" s="28"/>
      <c r="N13" s="28"/>
      <c r="O13" s="28"/>
      <c r="P13" s="28"/>
      <c r="Q13" s="28"/>
      <c r="R13" s="30">
        <f t="shared" si="0"/>
        <v>10</v>
      </c>
    </row>
    <row r="14" spans="1:18" ht="15.75">
      <c r="A14" s="45">
        <v>6</v>
      </c>
      <c r="B14" s="31" t="s">
        <v>23</v>
      </c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0">
        <f t="shared" si="0"/>
        <v>0</v>
      </c>
    </row>
    <row r="15" spans="1:18" s="3" customFormat="1" ht="15.75">
      <c r="A15" s="32">
        <v>7</v>
      </c>
      <c r="B15" s="16" t="s">
        <v>24</v>
      </c>
      <c r="C15" s="27"/>
      <c r="D15" s="28"/>
      <c r="E15" s="28"/>
      <c r="F15" s="28"/>
      <c r="G15" s="28"/>
      <c r="H15" s="28"/>
      <c r="I15" s="28">
        <v>10</v>
      </c>
      <c r="J15" s="28"/>
      <c r="K15" s="28"/>
      <c r="L15" s="28"/>
      <c r="M15" s="28"/>
      <c r="N15" s="28"/>
      <c r="O15" s="28"/>
      <c r="P15" s="28"/>
      <c r="Q15" s="28"/>
      <c r="R15" s="30">
        <f t="shared" si="0"/>
        <v>10</v>
      </c>
    </row>
    <row r="16" spans="1:18" s="3" customFormat="1" ht="15.75">
      <c r="A16" s="45">
        <v>8</v>
      </c>
      <c r="B16" s="16" t="s">
        <v>25</v>
      </c>
      <c r="C16" s="27"/>
      <c r="D16" s="28"/>
      <c r="E16" s="28"/>
      <c r="F16" s="28"/>
      <c r="G16" s="28"/>
      <c r="H16" s="28">
        <v>10</v>
      </c>
      <c r="I16" s="28"/>
      <c r="J16" s="28">
        <v>11</v>
      </c>
      <c r="K16" s="28"/>
      <c r="L16" s="28"/>
      <c r="M16" s="28">
        <v>10</v>
      </c>
      <c r="N16" s="28"/>
      <c r="O16" s="28"/>
      <c r="P16" s="28"/>
      <c r="Q16" s="28"/>
      <c r="R16" s="30">
        <f t="shared" si="0"/>
        <v>31</v>
      </c>
    </row>
    <row r="17" spans="1:18" s="3" customFormat="1" ht="15.75">
      <c r="A17" s="32">
        <v>9</v>
      </c>
      <c r="B17" s="16" t="s">
        <v>26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>
        <v>10</v>
      </c>
      <c r="N17" s="26"/>
      <c r="O17" s="26"/>
      <c r="P17" s="26"/>
      <c r="Q17" s="26"/>
      <c r="R17" s="30">
        <f t="shared" si="0"/>
        <v>10</v>
      </c>
    </row>
    <row r="18" spans="1:18" ht="15.75">
      <c r="A18" s="45">
        <v>10</v>
      </c>
      <c r="B18" s="16" t="s">
        <v>27</v>
      </c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0">
        <f t="shared" si="0"/>
        <v>0</v>
      </c>
    </row>
    <row r="19" spans="1:18" ht="15.75">
      <c r="A19" s="32">
        <v>11</v>
      </c>
      <c r="B19" s="16" t="s">
        <v>28</v>
      </c>
      <c r="C19" s="27"/>
      <c r="D19" s="26"/>
      <c r="E19" s="26"/>
      <c r="F19" s="26"/>
      <c r="G19" s="26"/>
      <c r="H19" s="26">
        <v>10</v>
      </c>
      <c r="I19" s="26">
        <v>12</v>
      </c>
      <c r="J19" s="26"/>
      <c r="K19" s="26"/>
      <c r="L19" s="26"/>
      <c r="M19" s="26">
        <v>13</v>
      </c>
      <c r="N19" s="26"/>
      <c r="O19" s="26"/>
      <c r="P19" s="26"/>
      <c r="Q19" s="26"/>
      <c r="R19" s="30">
        <f t="shared" si="0"/>
        <v>35</v>
      </c>
    </row>
    <row r="20" spans="1:18" ht="15.75">
      <c r="A20" s="45">
        <v>12</v>
      </c>
      <c r="B20" s="16" t="s">
        <v>29</v>
      </c>
      <c r="C20" s="2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0">
        <f t="shared" si="0"/>
        <v>0</v>
      </c>
    </row>
    <row r="21" spans="1:18" ht="15.75">
      <c r="A21" s="32">
        <v>13</v>
      </c>
      <c r="B21" s="16" t="s">
        <v>30</v>
      </c>
      <c r="C21" s="27"/>
      <c r="D21" s="26"/>
      <c r="E21" s="26"/>
      <c r="F21" s="26"/>
      <c r="G21" s="26"/>
      <c r="H21" s="26">
        <v>11</v>
      </c>
      <c r="I21" s="26"/>
      <c r="J21" s="26"/>
      <c r="K21" s="26"/>
      <c r="L21" s="26"/>
      <c r="M21" s="26">
        <v>10</v>
      </c>
      <c r="N21" s="26"/>
      <c r="O21" s="26"/>
      <c r="P21" s="26"/>
      <c r="Q21" s="26"/>
      <c r="R21" s="30">
        <f t="shared" si="0"/>
        <v>21</v>
      </c>
    </row>
    <row r="22" spans="1:18" ht="15.75">
      <c r="A22" s="45">
        <v>14</v>
      </c>
      <c r="B22" s="16" t="s">
        <v>31</v>
      </c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>
        <v>10</v>
      </c>
      <c r="N22" s="26"/>
      <c r="O22" s="26"/>
      <c r="P22" s="26"/>
      <c r="Q22" s="26"/>
      <c r="R22" s="30">
        <f t="shared" si="0"/>
        <v>10</v>
      </c>
    </row>
    <row r="23" spans="1:18" ht="15.75">
      <c r="A23" s="32">
        <v>15</v>
      </c>
      <c r="B23" s="16" t="s">
        <v>32</v>
      </c>
      <c r="C23" s="27">
        <v>10</v>
      </c>
      <c r="D23" s="26"/>
      <c r="E23" s="26">
        <v>15</v>
      </c>
      <c r="F23" s="26"/>
      <c r="G23" s="26"/>
      <c r="H23" s="26"/>
      <c r="I23" s="26"/>
      <c r="J23" s="26"/>
      <c r="K23" s="26"/>
      <c r="L23" s="26">
        <v>10</v>
      </c>
      <c r="M23" s="26"/>
      <c r="N23" s="26"/>
      <c r="O23" s="26">
        <v>10</v>
      </c>
      <c r="P23" s="26"/>
      <c r="Q23" s="26"/>
      <c r="R23" s="30">
        <f t="shared" si="0"/>
        <v>45</v>
      </c>
    </row>
    <row r="24" spans="1:18" ht="15.75">
      <c r="A24" s="45">
        <v>16</v>
      </c>
      <c r="B24" s="19" t="s">
        <v>196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0">
        <f t="shared" si="0"/>
        <v>0</v>
      </c>
    </row>
    <row r="25" spans="1:18" ht="15.75">
      <c r="A25" s="32">
        <v>17</v>
      </c>
      <c r="B25" s="19" t="s">
        <v>33</v>
      </c>
      <c r="C25" s="29"/>
      <c r="D25" s="28"/>
      <c r="E25" s="28"/>
      <c r="F25" s="28"/>
      <c r="G25" s="28"/>
      <c r="H25" s="28">
        <v>10</v>
      </c>
      <c r="I25" s="28"/>
      <c r="J25" s="28"/>
      <c r="K25" s="28"/>
      <c r="L25" s="28"/>
      <c r="M25" s="28"/>
      <c r="N25" s="28"/>
      <c r="O25" s="28"/>
      <c r="P25" s="28"/>
      <c r="Q25" s="28"/>
      <c r="R25" s="30">
        <f t="shared" si="0"/>
        <v>10</v>
      </c>
    </row>
    <row r="26" spans="1:18" ht="15.75">
      <c r="A26" s="45">
        <v>18</v>
      </c>
      <c r="B26" s="19" t="s">
        <v>34</v>
      </c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>
        <v>10</v>
      </c>
      <c r="N26" s="28"/>
      <c r="O26" s="28"/>
      <c r="P26" s="28"/>
      <c r="Q26" s="28"/>
      <c r="R26" s="30">
        <f t="shared" si="0"/>
        <v>10</v>
      </c>
    </row>
    <row r="27" spans="1:18" ht="15.75">
      <c r="A27" s="32">
        <v>19</v>
      </c>
      <c r="B27" s="19" t="s">
        <v>35</v>
      </c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0">
        <f>SUM(C27:Q27)</f>
        <v>0</v>
      </c>
    </row>
    <row r="28" spans="1:18" ht="15.75">
      <c r="A28" s="45">
        <v>20</v>
      </c>
      <c r="B28" s="19" t="s">
        <v>36</v>
      </c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0">
        <f>SUM(C28:Q28)</f>
        <v>0</v>
      </c>
    </row>
    <row r="29" spans="1:18" ht="15.75">
      <c r="A29" s="32">
        <v>21</v>
      </c>
      <c r="B29" s="19" t="s">
        <v>37</v>
      </c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>
        <v>13</v>
      </c>
      <c r="N29" s="28"/>
      <c r="O29" s="28"/>
      <c r="P29" s="28"/>
      <c r="Q29" s="28"/>
      <c r="R29" s="30">
        <f>SUM(C29:Q29)</f>
        <v>13</v>
      </c>
    </row>
    <row r="30" spans="1:18" ht="15.75">
      <c r="A30" s="51">
        <v>22</v>
      </c>
      <c r="B30" s="47" t="s">
        <v>38</v>
      </c>
      <c r="C30" s="48">
        <v>14</v>
      </c>
      <c r="D30" s="49">
        <v>10</v>
      </c>
      <c r="E30" s="49">
        <v>10</v>
      </c>
      <c r="F30" s="49">
        <v>10</v>
      </c>
      <c r="G30" s="49">
        <v>10</v>
      </c>
      <c r="H30" s="49">
        <v>10</v>
      </c>
      <c r="I30" s="49"/>
      <c r="J30" s="49"/>
      <c r="K30" s="49">
        <v>11</v>
      </c>
      <c r="L30" s="49">
        <v>10</v>
      </c>
      <c r="M30" s="49">
        <v>10</v>
      </c>
      <c r="N30" s="49"/>
      <c r="O30" s="49"/>
      <c r="P30" s="49">
        <v>20</v>
      </c>
      <c r="Q30" s="49"/>
      <c r="R30" s="50">
        <f>SUM(C30:Q30)</f>
        <v>115</v>
      </c>
    </row>
    <row r="31" spans="1:18" ht="15.75">
      <c r="A31" s="32">
        <v>23</v>
      </c>
      <c r="B31" s="19" t="s">
        <v>39</v>
      </c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0">
        <f>SUM(C31:Q31)</f>
        <v>0</v>
      </c>
    </row>
    <row r="32" spans="17:18" ht="15.75">
      <c r="Q32" s="40" t="s">
        <v>109</v>
      </c>
      <c r="R32" s="30">
        <f>SUM(R9:R31)</f>
        <v>356</v>
      </c>
    </row>
    <row r="35" ht="12.75">
      <c r="C35" s="41"/>
    </row>
    <row r="36" spans="4:5" ht="12.75">
      <c r="D36" s="5"/>
      <c r="E36" s="7"/>
    </row>
    <row r="37" spans="4:5" ht="12.75">
      <c r="D37" s="5"/>
      <c r="E37" s="7"/>
    </row>
    <row r="38" spans="4:5" ht="12.75">
      <c r="D38" s="5"/>
      <c r="E38" s="5"/>
    </row>
    <row r="39" spans="4:5" ht="12.75">
      <c r="D39" s="5"/>
      <c r="E39" s="5"/>
    </row>
    <row r="40" spans="4:5" ht="12.75">
      <c r="D40" s="5"/>
      <c r="E40" s="5"/>
    </row>
    <row r="41" spans="4:18" ht="12.75">
      <c r="D41" s="5"/>
      <c r="E41" s="5"/>
      <c r="R41" s="2"/>
    </row>
    <row r="42" spans="4:18" ht="12.75">
      <c r="D42" s="5"/>
      <c r="E42" s="5"/>
      <c r="R42" s="2"/>
    </row>
    <row r="43" spans="4:18" ht="12.75">
      <c r="D43" s="5"/>
      <c r="E43" s="5"/>
      <c r="R43" s="2"/>
    </row>
    <row r="44" spans="4:18" ht="12.75">
      <c r="D44" s="5"/>
      <c r="E44" s="5"/>
      <c r="R44" s="2"/>
    </row>
    <row r="45" spans="4:18" ht="12.75">
      <c r="D45" s="5"/>
      <c r="E45" s="5"/>
      <c r="R45" s="2"/>
    </row>
    <row r="46" spans="4:18" ht="12.75">
      <c r="D46" s="5"/>
      <c r="E46" s="5"/>
      <c r="R46" s="2"/>
    </row>
    <row r="47" spans="4:18" ht="12.75">
      <c r="D47" s="5"/>
      <c r="E47" s="5"/>
      <c r="R47" s="2"/>
    </row>
    <row r="48" spans="4:18" ht="12.75">
      <c r="D48" s="5"/>
      <c r="E48" s="5"/>
      <c r="R48" s="2"/>
    </row>
    <row r="49" spans="4:18" ht="12.75">
      <c r="D49" s="5"/>
      <c r="E49" s="5"/>
      <c r="R49" s="2"/>
    </row>
    <row r="50" spans="4:18" ht="12.75">
      <c r="D50" s="5"/>
      <c r="E50" s="5"/>
      <c r="R50" s="2"/>
    </row>
    <row r="51" spans="4:18" ht="12.75">
      <c r="D51" s="5"/>
      <c r="E51" s="5"/>
      <c r="R51" s="2"/>
    </row>
    <row r="52" spans="4:18" ht="12.75">
      <c r="D52" s="5"/>
      <c r="E52" s="5"/>
      <c r="R52" s="2"/>
    </row>
    <row r="53" spans="4:18" ht="12.75">
      <c r="D53" s="5"/>
      <c r="E53" s="5"/>
      <c r="R53" s="2"/>
    </row>
    <row r="54" spans="4:18" ht="12.75">
      <c r="D54" s="3"/>
      <c r="E54" s="3"/>
      <c r="R54" s="2"/>
    </row>
    <row r="55" spans="4:18" ht="12.75">
      <c r="D55" s="5"/>
      <c r="E55" s="5"/>
      <c r="R55" s="2"/>
    </row>
  </sheetData>
  <sheetProtection selectLockedCells="1" selectUnlockedCells="1"/>
  <mergeCells count="4">
    <mergeCell ref="A2:Q2"/>
    <mergeCell ref="A4:Q4"/>
    <mergeCell ref="A5:Q5"/>
    <mergeCell ref="N7:Q7"/>
  </mergeCells>
  <printOptions horizontalCentered="1" verticalCentered="1"/>
  <pageMargins left="0.03937007874015748" right="0.03937007874015748" top="0.15748031496062992" bottom="0.15748031496062992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="110" zoomScaleNormal="110" zoomScalePageLayoutView="0" workbookViewId="0" topLeftCell="A1">
      <pane xSplit="7" ySplit="7" topLeftCell="H14" activePane="bottomRight" state="frozen"/>
      <selection pane="topLeft" activeCell="A1" sqref="A1"/>
      <selection pane="topRight" activeCell="J1" sqref="J1"/>
      <selection pane="bottomLeft" activeCell="A8" sqref="A8"/>
      <selection pane="bottomRight" activeCell="M26" sqref="M26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75390625" style="0" customWidth="1"/>
    <col min="4" max="5" width="12.25390625" style="0" customWidth="1"/>
    <col min="6" max="6" width="10.00390625" style="0" customWidth="1"/>
    <col min="7" max="7" width="9.875" style="0" customWidth="1"/>
    <col min="8" max="8" width="12.25390625" style="0" customWidth="1"/>
    <col min="9" max="10" width="12.375" style="0" customWidth="1"/>
    <col min="11" max="11" width="8.625" style="0" customWidth="1"/>
    <col min="12" max="12" width="12.375" style="0" customWidth="1"/>
    <col min="13" max="13" width="8.625" style="0" customWidth="1"/>
    <col min="14" max="14" width="11.375" style="0" customWidth="1"/>
    <col min="15" max="15" width="12.75390625" style="0" customWidth="1"/>
    <col min="16" max="16" width="13.75390625" style="0" customWidth="1"/>
    <col min="17" max="17" width="11.75390625" style="0" customWidth="1"/>
    <col min="18" max="16384" width="9.00390625" style="2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53" t="s">
        <v>127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53" t="s">
        <v>139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s="1" customFormat="1" ht="226.5" customHeight="1">
      <c r="A7" s="6"/>
      <c r="B7" s="8"/>
      <c r="C7" s="13" t="s">
        <v>140</v>
      </c>
      <c r="D7" s="12" t="s">
        <v>119</v>
      </c>
      <c r="E7" s="12" t="s">
        <v>121</v>
      </c>
      <c r="F7" s="21" t="s">
        <v>122</v>
      </c>
      <c r="G7" s="13" t="s">
        <v>143</v>
      </c>
      <c r="H7" s="12" t="s">
        <v>123</v>
      </c>
      <c r="I7" s="12" t="s">
        <v>124</v>
      </c>
      <c r="J7" s="42" t="s">
        <v>138</v>
      </c>
      <c r="K7" s="13" t="s">
        <v>145</v>
      </c>
      <c r="L7" s="12" t="s">
        <v>146</v>
      </c>
      <c r="M7" s="13" t="s">
        <v>147</v>
      </c>
      <c r="N7" s="54" t="s">
        <v>150</v>
      </c>
      <c r="O7" s="55"/>
      <c r="P7" s="55"/>
      <c r="Q7" s="56"/>
      <c r="R7" s="23" t="s">
        <v>22</v>
      </c>
    </row>
    <row r="8" spans="1:18" s="4" customFormat="1" ht="57.75" customHeight="1">
      <c r="A8" s="11" t="s">
        <v>0</v>
      </c>
      <c r="B8" s="9" t="s">
        <v>120</v>
      </c>
      <c r="C8" s="14" t="s">
        <v>141</v>
      </c>
      <c r="D8" s="20">
        <v>43050</v>
      </c>
      <c r="E8" s="11" t="s">
        <v>142</v>
      </c>
      <c r="F8" s="22">
        <v>43084</v>
      </c>
      <c r="G8" s="11" t="s">
        <v>198</v>
      </c>
      <c r="H8" s="20">
        <v>43146</v>
      </c>
      <c r="I8" s="20">
        <v>43147</v>
      </c>
      <c r="J8" s="43" t="s">
        <v>144</v>
      </c>
      <c r="K8" s="11" t="s">
        <v>148</v>
      </c>
      <c r="L8" s="20">
        <v>43212</v>
      </c>
      <c r="M8" s="11" t="s">
        <v>149</v>
      </c>
      <c r="N8" s="11" t="s">
        <v>18</v>
      </c>
      <c r="O8" s="11" t="s">
        <v>19</v>
      </c>
      <c r="P8" s="11" t="s">
        <v>20</v>
      </c>
      <c r="Q8" s="11" t="s">
        <v>21</v>
      </c>
      <c r="R8" s="9"/>
    </row>
    <row r="9" spans="1:18" ht="15.75">
      <c r="A9" s="39">
        <v>1</v>
      </c>
      <c r="B9" s="31" t="s">
        <v>164</v>
      </c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0">
        <f aca="true" t="shared" si="0" ref="R9:R23">SUM(C9:Q9)</f>
        <v>0</v>
      </c>
    </row>
    <row r="10" spans="1:18" ht="15.75">
      <c r="A10" s="52">
        <v>2</v>
      </c>
      <c r="B10" s="57" t="s">
        <v>165</v>
      </c>
      <c r="C10" s="48">
        <v>10</v>
      </c>
      <c r="D10" s="49"/>
      <c r="E10" s="49">
        <v>10</v>
      </c>
      <c r="F10" s="49">
        <v>12</v>
      </c>
      <c r="G10" s="49"/>
      <c r="H10" s="49"/>
      <c r="I10" s="49"/>
      <c r="J10" s="49"/>
      <c r="K10" s="49"/>
      <c r="L10" s="49"/>
      <c r="M10" s="49">
        <v>10</v>
      </c>
      <c r="N10" s="49">
        <v>3</v>
      </c>
      <c r="O10" s="49"/>
      <c r="P10" s="49">
        <v>60</v>
      </c>
      <c r="Q10" s="49"/>
      <c r="R10" s="50">
        <f t="shared" si="0"/>
        <v>105</v>
      </c>
    </row>
    <row r="11" spans="1:18" s="3" customFormat="1" ht="15.75">
      <c r="A11" s="39">
        <v>3</v>
      </c>
      <c r="B11" s="16" t="s">
        <v>40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>
        <v>10</v>
      </c>
      <c r="N11" s="28"/>
      <c r="O11" s="28"/>
      <c r="P11" s="28"/>
      <c r="Q11" s="28"/>
      <c r="R11" s="30">
        <f t="shared" si="0"/>
        <v>10</v>
      </c>
    </row>
    <row r="12" spans="1:18" s="3" customFormat="1" ht="15.75">
      <c r="A12" s="38">
        <v>4</v>
      </c>
      <c r="B12" s="16" t="s">
        <v>41</v>
      </c>
      <c r="C12" s="27">
        <v>10</v>
      </c>
      <c r="D12" s="26">
        <v>15</v>
      </c>
      <c r="E12" s="26"/>
      <c r="F12" s="26"/>
      <c r="G12" s="26"/>
      <c r="H12" s="26">
        <v>17</v>
      </c>
      <c r="I12" s="26">
        <v>13</v>
      </c>
      <c r="J12" s="26">
        <v>12</v>
      </c>
      <c r="K12" s="26"/>
      <c r="L12" s="26"/>
      <c r="M12" s="26">
        <v>14</v>
      </c>
      <c r="N12" s="26"/>
      <c r="O12" s="26"/>
      <c r="P12" s="26"/>
      <c r="Q12" s="26"/>
      <c r="R12" s="30">
        <f t="shared" si="0"/>
        <v>81</v>
      </c>
    </row>
    <row r="13" spans="1:18" s="3" customFormat="1" ht="15.75">
      <c r="A13" s="39">
        <v>5</v>
      </c>
      <c r="B13" s="16" t="s">
        <v>42</v>
      </c>
      <c r="C13" s="27"/>
      <c r="D13" s="28">
        <v>11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0">
        <f t="shared" si="0"/>
        <v>11</v>
      </c>
    </row>
    <row r="14" spans="1:18" ht="15.75">
      <c r="A14" s="38">
        <v>6</v>
      </c>
      <c r="B14" s="16" t="s">
        <v>166</v>
      </c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0">
        <f t="shared" si="0"/>
        <v>0</v>
      </c>
    </row>
    <row r="15" spans="1:18" ht="15.75">
      <c r="A15" s="39">
        <v>7</v>
      </c>
      <c r="B15" s="16" t="s">
        <v>43</v>
      </c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>
        <v>10</v>
      </c>
      <c r="N15" s="26"/>
      <c r="O15" s="26"/>
      <c r="P15" s="26"/>
      <c r="Q15" s="26"/>
      <c r="R15" s="30">
        <f t="shared" si="0"/>
        <v>10</v>
      </c>
    </row>
    <row r="16" spans="1:18" ht="15.75" customHeight="1">
      <c r="A16" s="38">
        <v>8</v>
      </c>
      <c r="B16" s="16" t="s">
        <v>44</v>
      </c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0">
        <f t="shared" si="0"/>
        <v>0</v>
      </c>
    </row>
    <row r="17" spans="1:18" ht="15.75">
      <c r="A17" s="39">
        <v>9</v>
      </c>
      <c r="B17" s="16" t="s">
        <v>167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0">
        <f t="shared" si="0"/>
        <v>0</v>
      </c>
    </row>
    <row r="18" spans="1:18" ht="15.75">
      <c r="A18" s="52">
        <v>10</v>
      </c>
      <c r="B18" s="47" t="s">
        <v>45</v>
      </c>
      <c r="C18" s="48"/>
      <c r="D18" s="49">
        <v>12</v>
      </c>
      <c r="E18" s="49"/>
      <c r="F18" s="49"/>
      <c r="G18" s="49">
        <v>10</v>
      </c>
      <c r="H18" s="49">
        <v>18</v>
      </c>
      <c r="I18" s="49">
        <v>13</v>
      </c>
      <c r="J18" s="49"/>
      <c r="K18" s="49">
        <v>10</v>
      </c>
      <c r="L18" s="49">
        <v>10</v>
      </c>
      <c r="M18" s="49">
        <v>10</v>
      </c>
      <c r="N18" s="49"/>
      <c r="O18" s="49">
        <v>10</v>
      </c>
      <c r="P18" s="49"/>
      <c r="Q18" s="49"/>
      <c r="R18" s="50">
        <f t="shared" si="0"/>
        <v>93</v>
      </c>
    </row>
    <row r="19" spans="1:18" ht="15.75">
      <c r="A19" s="39">
        <v>11</v>
      </c>
      <c r="B19" s="16" t="s">
        <v>46</v>
      </c>
      <c r="C19" s="27"/>
      <c r="D19" s="26"/>
      <c r="E19" s="26"/>
      <c r="F19" s="26"/>
      <c r="G19" s="26"/>
      <c r="H19" s="26">
        <v>10</v>
      </c>
      <c r="I19" s="26">
        <v>10</v>
      </c>
      <c r="J19" s="26"/>
      <c r="K19" s="26"/>
      <c r="L19" s="26"/>
      <c r="M19" s="26"/>
      <c r="N19" s="26"/>
      <c r="O19" s="26"/>
      <c r="P19" s="26"/>
      <c r="Q19" s="26"/>
      <c r="R19" s="30">
        <f t="shared" si="0"/>
        <v>20</v>
      </c>
    </row>
    <row r="20" spans="1:18" ht="15.75">
      <c r="A20" s="38">
        <v>12</v>
      </c>
      <c r="B20" s="19" t="s">
        <v>47</v>
      </c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>
        <v>26</v>
      </c>
      <c r="N20" s="28"/>
      <c r="O20" s="28"/>
      <c r="P20" s="28"/>
      <c r="Q20" s="28"/>
      <c r="R20" s="30">
        <f t="shared" si="0"/>
        <v>26</v>
      </c>
    </row>
    <row r="21" spans="1:18" ht="15.75">
      <c r="A21" s="39">
        <v>13</v>
      </c>
      <c r="B21" s="19" t="s">
        <v>48</v>
      </c>
      <c r="C21" s="29"/>
      <c r="D21" s="28"/>
      <c r="E21" s="28">
        <v>10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0">
        <f t="shared" si="0"/>
        <v>10</v>
      </c>
    </row>
    <row r="22" spans="1:18" ht="15.75">
      <c r="A22" s="38">
        <v>14</v>
      </c>
      <c r="B22" s="19" t="s">
        <v>49</v>
      </c>
      <c r="C22" s="29">
        <v>10</v>
      </c>
      <c r="D22" s="28"/>
      <c r="E22" s="28">
        <v>11</v>
      </c>
      <c r="F22" s="28">
        <v>10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0">
        <f t="shared" si="0"/>
        <v>31</v>
      </c>
    </row>
    <row r="23" spans="1:18" ht="15.75">
      <c r="A23" s="39">
        <v>15</v>
      </c>
      <c r="B23" s="19" t="s">
        <v>50</v>
      </c>
      <c r="C23" s="29"/>
      <c r="D23" s="28"/>
      <c r="E23" s="28"/>
      <c r="F23" s="28"/>
      <c r="G23" s="28"/>
      <c r="H23" s="28">
        <v>10</v>
      </c>
      <c r="I23" s="28">
        <v>13</v>
      </c>
      <c r="J23" s="28"/>
      <c r="K23" s="28"/>
      <c r="L23" s="28"/>
      <c r="M23" s="28">
        <v>10</v>
      </c>
      <c r="N23" s="28"/>
      <c r="O23" s="28"/>
      <c r="P23" s="28"/>
      <c r="Q23" s="28"/>
      <c r="R23" s="30">
        <f t="shared" si="0"/>
        <v>33</v>
      </c>
    </row>
    <row r="24" spans="1:18" ht="15.75">
      <c r="A24" s="38">
        <v>16</v>
      </c>
      <c r="B24" s="19" t="s">
        <v>51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0">
        <f>SUM(C24:Q24)</f>
        <v>0</v>
      </c>
    </row>
    <row r="25" spans="1:18" ht="15.75">
      <c r="A25" s="39">
        <v>17</v>
      </c>
      <c r="B25" s="19" t="s">
        <v>52</v>
      </c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>
        <v>10</v>
      </c>
      <c r="N25" s="28"/>
      <c r="O25" s="28"/>
      <c r="P25" s="28"/>
      <c r="Q25" s="28"/>
      <c r="R25" s="30">
        <f>SUM(C25:Q25)</f>
        <v>10</v>
      </c>
    </row>
    <row r="26" spans="1:18" ht="15.75">
      <c r="A26" s="38">
        <v>18</v>
      </c>
      <c r="B26" s="44" t="s">
        <v>53</v>
      </c>
      <c r="C26" s="29"/>
      <c r="D26" s="28"/>
      <c r="E26" s="28"/>
      <c r="F26" s="28"/>
      <c r="G26" s="28"/>
      <c r="H26" s="28">
        <v>10</v>
      </c>
      <c r="I26" s="28">
        <v>13</v>
      </c>
      <c r="J26" s="28"/>
      <c r="K26" s="28"/>
      <c r="L26" s="28"/>
      <c r="M26" s="28">
        <v>10</v>
      </c>
      <c r="N26" s="28"/>
      <c r="O26" s="28"/>
      <c r="P26" s="28"/>
      <c r="Q26" s="28"/>
      <c r="R26" s="30">
        <f>SUM(C26:Q26)</f>
        <v>33</v>
      </c>
    </row>
    <row r="27" spans="1:18" ht="15.75">
      <c r="A27" s="39">
        <v>19</v>
      </c>
      <c r="B27" s="36" t="s">
        <v>54</v>
      </c>
      <c r="C27" s="29"/>
      <c r="D27" s="28">
        <v>10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0">
        <f>SUM(C27:Q27)</f>
        <v>10</v>
      </c>
    </row>
    <row r="28" spans="17:18" ht="15.75">
      <c r="Q28" s="40" t="s">
        <v>109</v>
      </c>
      <c r="R28" s="30">
        <f>SUM(R9:R27)</f>
        <v>483</v>
      </c>
    </row>
    <row r="31" ht="12.75">
      <c r="C31" s="41"/>
    </row>
    <row r="32" spans="4:5" ht="12.75">
      <c r="D32" s="5"/>
      <c r="E32" s="7"/>
    </row>
    <row r="33" spans="4:5" ht="12.75">
      <c r="D33" s="5"/>
      <c r="E33" s="7"/>
    </row>
    <row r="34" spans="4:5" ht="12.75">
      <c r="D34" s="5"/>
      <c r="E34" s="5"/>
    </row>
    <row r="35" spans="4:5" ht="12.75">
      <c r="D35" s="5"/>
      <c r="E35" s="5"/>
    </row>
    <row r="36" spans="4:5" ht="12.75">
      <c r="D36" s="5"/>
      <c r="E36" s="5"/>
    </row>
    <row r="37" spans="4:18" ht="12.75">
      <c r="D37" s="5"/>
      <c r="E37" s="5"/>
      <c r="R37" s="2"/>
    </row>
    <row r="38" spans="4:18" ht="12.75">
      <c r="D38" s="5"/>
      <c r="E38" s="5"/>
      <c r="R38" s="2"/>
    </row>
    <row r="39" spans="4:18" ht="12.75">
      <c r="D39" s="5"/>
      <c r="E39" s="5"/>
      <c r="R39" s="2"/>
    </row>
    <row r="40" spans="4:18" ht="12.75">
      <c r="D40" s="5"/>
      <c r="E40" s="5"/>
      <c r="R40" s="2"/>
    </row>
    <row r="41" spans="4:18" ht="12.75">
      <c r="D41" s="5"/>
      <c r="E41" s="5"/>
      <c r="R41" s="2"/>
    </row>
    <row r="42" spans="4:18" ht="12.75">
      <c r="D42" s="5"/>
      <c r="E42" s="5"/>
      <c r="R42" s="2"/>
    </row>
    <row r="43" spans="4:18" ht="12.75">
      <c r="D43" s="5"/>
      <c r="E43" s="5"/>
      <c r="R43" s="2"/>
    </row>
    <row r="44" spans="4:18" ht="12.75">
      <c r="D44" s="5"/>
      <c r="E44" s="5"/>
      <c r="R44" s="2"/>
    </row>
    <row r="45" spans="4:18" ht="12.75">
      <c r="D45" s="5"/>
      <c r="E45" s="5"/>
      <c r="R45" s="2"/>
    </row>
    <row r="46" spans="4:18" ht="12.75">
      <c r="D46" s="5"/>
      <c r="E46" s="5"/>
      <c r="R46" s="2"/>
    </row>
    <row r="47" spans="4:18" ht="12.75">
      <c r="D47" s="5"/>
      <c r="E47" s="5"/>
      <c r="R47" s="2"/>
    </row>
    <row r="48" spans="4:18" ht="12.75">
      <c r="D48" s="5"/>
      <c r="E48" s="5"/>
      <c r="R48" s="2"/>
    </row>
    <row r="49" spans="4:18" ht="12.75">
      <c r="D49" s="5"/>
      <c r="E49" s="5"/>
      <c r="R49" s="2"/>
    </row>
    <row r="50" spans="4:18" ht="12.75">
      <c r="D50" s="3"/>
      <c r="E50" s="3"/>
      <c r="R50" s="2"/>
    </row>
    <row r="51" spans="4:18" ht="12.75">
      <c r="D51" s="5"/>
      <c r="E51" s="5"/>
      <c r="R51" s="2"/>
    </row>
  </sheetData>
  <sheetProtection selectLockedCells="1" selectUnlockedCells="1"/>
  <mergeCells count="4">
    <mergeCell ref="A2:Q2"/>
    <mergeCell ref="A4:Q4"/>
    <mergeCell ref="A5:Q5"/>
    <mergeCell ref="N7:Q7"/>
  </mergeCells>
  <printOptions horizontalCentered="1" verticalCentered="1"/>
  <pageMargins left="0.03937007874015748" right="0.03937007874015748" top="0.15748031496062992" bottom="0.15748031496062992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="110" zoomScaleNormal="110" zoomScalePageLayoutView="0" workbookViewId="0" topLeftCell="A1">
      <pane xSplit="7" ySplit="7" topLeftCell="H23" activePane="bottomRight" state="frozen"/>
      <selection pane="topLeft" activeCell="A1" sqref="A1"/>
      <selection pane="topRight" activeCell="J1" sqref="J1"/>
      <selection pane="bottomLeft" activeCell="A8" sqref="A8"/>
      <selection pane="bottomRight" activeCell="O23" sqref="O23"/>
    </sheetView>
  </sheetViews>
  <sheetFormatPr defaultColWidth="9.00390625" defaultRowHeight="12.75"/>
  <cols>
    <col min="1" max="1" width="4.125" style="0" customWidth="1"/>
    <col min="2" max="2" width="35.625" style="0" customWidth="1"/>
    <col min="3" max="3" width="8.75390625" style="0" customWidth="1"/>
    <col min="4" max="5" width="12.25390625" style="0" customWidth="1"/>
    <col min="6" max="6" width="10.00390625" style="0" customWidth="1"/>
    <col min="7" max="7" width="8.75390625" style="0" customWidth="1"/>
    <col min="8" max="8" width="12.25390625" style="0" customWidth="1"/>
    <col min="9" max="10" width="12.375" style="0" customWidth="1"/>
    <col min="11" max="11" width="8.625" style="0" customWidth="1"/>
    <col min="12" max="12" width="12.375" style="0" customWidth="1"/>
    <col min="13" max="13" width="8.625" style="0" customWidth="1"/>
    <col min="14" max="14" width="11.375" style="0" customWidth="1"/>
    <col min="15" max="15" width="12.75390625" style="0" customWidth="1"/>
    <col min="16" max="16" width="13.75390625" style="0" customWidth="1"/>
    <col min="17" max="17" width="11.75390625" style="0" customWidth="1"/>
    <col min="18" max="16384" width="9.00390625" style="2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53" t="s">
        <v>128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53" t="s">
        <v>139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s="1" customFormat="1" ht="226.5" customHeight="1">
      <c r="A7" s="6"/>
      <c r="B7" s="8"/>
      <c r="C7" s="13" t="s">
        <v>140</v>
      </c>
      <c r="D7" s="12" t="s">
        <v>119</v>
      </c>
      <c r="E7" s="12" t="s">
        <v>121</v>
      </c>
      <c r="F7" s="21" t="s">
        <v>122</v>
      </c>
      <c r="G7" s="13" t="s">
        <v>143</v>
      </c>
      <c r="H7" s="12" t="s">
        <v>123</v>
      </c>
      <c r="I7" s="12" t="s">
        <v>124</v>
      </c>
      <c r="J7" s="42" t="s">
        <v>138</v>
      </c>
      <c r="K7" s="13" t="s">
        <v>145</v>
      </c>
      <c r="L7" s="12" t="s">
        <v>146</v>
      </c>
      <c r="M7" s="13" t="s">
        <v>147</v>
      </c>
      <c r="N7" s="54" t="s">
        <v>150</v>
      </c>
      <c r="O7" s="55"/>
      <c r="P7" s="55"/>
      <c r="Q7" s="56"/>
      <c r="R7" s="23" t="s">
        <v>22</v>
      </c>
    </row>
    <row r="8" spans="1:18" s="4" customFormat="1" ht="57.75" customHeight="1">
      <c r="A8" s="11" t="s">
        <v>0</v>
      </c>
      <c r="B8" s="9" t="s">
        <v>120</v>
      </c>
      <c r="C8" s="14" t="s">
        <v>141</v>
      </c>
      <c r="D8" s="20">
        <v>43050</v>
      </c>
      <c r="E8" s="11" t="s">
        <v>142</v>
      </c>
      <c r="F8" s="22">
        <v>43084</v>
      </c>
      <c r="G8" s="11" t="s">
        <v>198</v>
      </c>
      <c r="H8" s="20">
        <v>43146</v>
      </c>
      <c r="I8" s="20">
        <v>43147</v>
      </c>
      <c r="J8" s="43" t="s">
        <v>144</v>
      </c>
      <c r="K8" s="11" t="s">
        <v>148</v>
      </c>
      <c r="L8" s="20">
        <v>43212</v>
      </c>
      <c r="M8" s="11" t="s">
        <v>149</v>
      </c>
      <c r="N8" s="11" t="s">
        <v>18</v>
      </c>
      <c r="O8" s="11" t="s">
        <v>19</v>
      </c>
      <c r="P8" s="11" t="s">
        <v>20</v>
      </c>
      <c r="Q8" s="11" t="s">
        <v>21</v>
      </c>
      <c r="R8" s="9"/>
    </row>
    <row r="9" spans="1:18" ht="15.75">
      <c r="A9" s="32">
        <v>1</v>
      </c>
      <c r="B9" s="15" t="s">
        <v>164</v>
      </c>
      <c r="C9" s="33"/>
      <c r="D9" s="34"/>
      <c r="E9" s="34"/>
      <c r="F9" s="28"/>
      <c r="G9" s="28"/>
      <c r="H9" s="28"/>
      <c r="I9" s="28"/>
      <c r="J9" s="34"/>
      <c r="K9" s="28"/>
      <c r="L9" s="28"/>
      <c r="M9" s="28"/>
      <c r="N9" s="28"/>
      <c r="O9" s="28"/>
      <c r="P9" s="28"/>
      <c r="Q9" s="28"/>
      <c r="R9" s="30">
        <f aca="true" t="shared" si="0" ref="R9:R26">SUM(C9:Q9)</f>
        <v>0</v>
      </c>
    </row>
    <row r="10" spans="1:18" ht="15.75">
      <c r="A10" s="39">
        <v>2</v>
      </c>
      <c r="B10" s="31" t="s">
        <v>168</v>
      </c>
      <c r="C10" s="29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>
        <f t="shared" si="0"/>
        <v>0</v>
      </c>
    </row>
    <row r="11" spans="1:18" ht="15.75">
      <c r="A11" s="38">
        <v>3</v>
      </c>
      <c r="B11" s="31" t="s">
        <v>160</v>
      </c>
      <c r="C11" s="29"/>
      <c r="D11" s="28"/>
      <c r="E11" s="28"/>
      <c r="F11" s="28">
        <v>10</v>
      </c>
      <c r="G11" s="28">
        <v>12</v>
      </c>
      <c r="H11" s="28"/>
      <c r="I11" s="28"/>
      <c r="J11" s="28"/>
      <c r="K11" s="28">
        <v>11</v>
      </c>
      <c r="L11" s="28">
        <v>10</v>
      </c>
      <c r="M11" s="28">
        <v>10</v>
      </c>
      <c r="N11" s="28"/>
      <c r="O11" s="28"/>
      <c r="P11" s="28"/>
      <c r="Q11" s="28"/>
      <c r="R11" s="30">
        <f t="shared" si="0"/>
        <v>53</v>
      </c>
    </row>
    <row r="12" spans="1:18" ht="15.75">
      <c r="A12" s="39">
        <v>4</v>
      </c>
      <c r="B12" s="31" t="s">
        <v>169</v>
      </c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0">
        <f t="shared" si="0"/>
        <v>0</v>
      </c>
    </row>
    <row r="13" spans="1:18" s="3" customFormat="1" ht="15.75" customHeight="1">
      <c r="A13" s="18">
        <v>5</v>
      </c>
      <c r="B13" s="16" t="s">
        <v>170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0">
        <f t="shared" si="0"/>
        <v>0</v>
      </c>
    </row>
    <row r="14" spans="1:18" s="3" customFormat="1" ht="15.75">
      <c r="A14" s="39">
        <v>6</v>
      </c>
      <c r="B14" s="16" t="s">
        <v>55</v>
      </c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>
        <v>10</v>
      </c>
      <c r="N14" s="26"/>
      <c r="O14" s="26"/>
      <c r="P14" s="26"/>
      <c r="Q14" s="26"/>
      <c r="R14" s="30">
        <f t="shared" si="0"/>
        <v>10</v>
      </c>
    </row>
    <row r="15" spans="1:18" s="3" customFormat="1" ht="15.75">
      <c r="A15" s="38">
        <v>7</v>
      </c>
      <c r="B15" s="19" t="s">
        <v>56</v>
      </c>
      <c r="C15" s="29"/>
      <c r="D15" s="28"/>
      <c r="E15" s="28"/>
      <c r="F15" s="28">
        <v>14</v>
      </c>
      <c r="G15" s="28">
        <v>12</v>
      </c>
      <c r="H15" s="28">
        <v>10</v>
      </c>
      <c r="I15" s="28">
        <v>10</v>
      </c>
      <c r="J15" s="28"/>
      <c r="K15" s="28">
        <v>10</v>
      </c>
      <c r="L15" s="28">
        <v>15</v>
      </c>
      <c r="M15" s="28">
        <v>10</v>
      </c>
      <c r="N15" s="28"/>
      <c r="O15" s="28">
        <v>10</v>
      </c>
      <c r="P15" s="28"/>
      <c r="Q15" s="28"/>
      <c r="R15" s="30">
        <f t="shared" si="0"/>
        <v>91</v>
      </c>
    </row>
    <row r="16" spans="1:18" ht="15.75">
      <c r="A16" s="39">
        <v>9</v>
      </c>
      <c r="B16" s="16" t="s">
        <v>57</v>
      </c>
      <c r="C16" s="27"/>
      <c r="D16" s="26"/>
      <c r="E16" s="26"/>
      <c r="F16" s="26"/>
      <c r="G16" s="26"/>
      <c r="H16" s="26">
        <v>10</v>
      </c>
      <c r="I16" s="26"/>
      <c r="J16" s="26"/>
      <c r="K16" s="26"/>
      <c r="L16" s="26"/>
      <c r="M16" s="26"/>
      <c r="N16" s="26"/>
      <c r="O16" s="26"/>
      <c r="P16" s="26"/>
      <c r="Q16" s="26"/>
      <c r="R16" s="30">
        <f t="shared" si="0"/>
        <v>10</v>
      </c>
    </row>
    <row r="17" spans="1:18" ht="15.75">
      <c r="A17" s="38">
        <v>10</v>
      </c>
      <c r="B17" s="16" t="s">
        <v>58</v>
      </c>
      <c r="C17" s="27"/>
      <c r="D17" s="26"/>
      <c r="E17" s="26"/>
      <c r="F17" s="26"/>
      <c r="G17" s="26"/>
      <c r="H17" s="26">
        <v>10</v>
      </c>
      <c r="I17" s="26">
        <v>10</v>
      </c>
      <c r="J17" s="26"/>
      <c r="K17" s="26"/>
      <c r="L17" s="26"/>
      <c r="M17" s="26">
        <v>10</v>
      </c>
      <c r="N17" s="26"/>
      <c r="O17" s="26"/>
      <c r="P17" s="26"/>
      <c r="Q17" s="26"/>
      <c r="R17" s="30">
        <f t="shared" si="0"/>
        <v>30</v>
      </c>
    </row>
    <row r="18" spans="1:18" ht="15.75" customHeight="1">
      <c r="A18" s="18">
        <v>11</v>
      </c>
      <c r="B18" s="16" t="s">
        <v>171</v>
      </c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0">
        <f t="shared" si="0"/>
        <v>0</v>
      </c>
    </row>
    <row r="19" spans="1:18" ht="15.75">
      <c r="A19" s="39">
        <v>12</v>
      </c>
      <c r="B19" s="16" t="s">
        <v>135</v>
      </c>
      <c r="C19" s="27"/>
      <c r="D19" s="26"/>
      <c r="E19" s="26"/>
      <c r="F19" s="26"/>
      <c r="G19" s="26"/>
      <c r="H19" s="26">
        <v>10</v>
      </c>
      <c r="I19" s="26">
        <v>10</v>
      </c>
      <c r="J19" s="26"/>
      <c r="K19" s="26"/>
      <c r="L19" s="26"/>
      <c r="M19" s="26">
        <v>10</v>
      </c>
      <c r="N19" s="26"/>
      <c r="O19" s="26"/>
      <c r="P19" s="26">
        <v>20</v>
      </c>
      <c r="Q19" s="26"/>
      <c r="R19" s="30">
        <f t="shared" si="0"/>
        <v>50</v>
      </c>
    </row>
    <row r="20" spans="1:18" ht="15.75">
      <c r="A20" s="38">
        <v>13</v>
      </c>
      <c r="B20" s="16" t="s">
        <v>59</v>
      </c>
      <c r="C20" s="27"/>
      <c r="D20" s="26">
        <v>16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0">
        <f t="shared" si="0"/>
        <v>16</v>
      </c>
    </row>
    <row r="21" spans="1:18" ht="15.75">
      <c r="A21" s="18">
        <v>14</v>
      </c>
      <c r="B21" s="16" t="s">
        <v>60</v>
      </c>
      <c r="C21" s="27"/>
      <c r="D21" s="26"/>
      <c r="E21" s="26"/>
      <c r="F21" s="26"/>
      <c r="G21" s="26"/>
      <c r="H21" s="26">
        <v>10</v>
      </c>
      <c r="I21" s="26"/>
      <c r="J21" s="26"/>
      <c r="K21" s="26"/>
      <c r="L21" s="26"/>
      <c r="M21" s="26"/>
      <c r="N21" s="26"/>
      <c r="O21" s="26"/>
      <c r="P21" s="26"/>
      <c r="Q21" s="26"/>
      <c r="R21" s="30">
        <f t="shared" si="0"/>
        <v>10</v>
      </c>
    </row>
    <row r="22" spans="1:18" ht="15.75">
      <c r="A22" s="39">
        <v>15</v>
      </c>
      <c r="B22" s="16" t="s">
        <v>61</v>
      </c>
      <c r="C22" s="27"/>
      <c r="D22" s="26"/>
      <c r="E22" s="26"/>
      <c r="F22" s="26"/>
      <c r="G22" s="26"/>
      <c r="H22" s="26">
        <v>11</v>
      </c>
      <c r="I22" s="26"/>
      <c r="J22" s="26"/>
      <c r="K22" s="26"/>
      <c r="L22" s="26"/>
      <c r="M22" s="26">
        <v>10</v>
      </c>
      <c r="N22" s="26"/>
      <c r="O22" s="26">
        <v>20</v>
      </c>
      <c r="P22" s="26"/>
      <c r="Q22" s="26"/>
      <c r="R22" s="30">
        <f t="shared" si="0"/>
        <v>41</v>
      </c>
    </row>
    <row r="23" spans="1:18" ht="15.75">
      <c r="A23" s="52">
        <v>16</v>
      </c>
      <c r="B23" s="47" t="s">
        <v>62</v>
      </c>
      <c r="C23" s="48">
        <v>10</v>
      </c>
      <c r="D23" s="49">
        <v>12</v>
      </c>
      <c r="E23" s="49">
        <v>15</v>
      </c>
      <c r="F23" s="49"/>
      <c r="G23" s="49"/>
      <c r="H23" s="49"/>
      <c r="I23" s="49"/>
      <c r="J23" s="49"/>
      <c r="K23" s="49"/>
      <c r="L23" s="49">
        <v>16</v>
      </c>
      <c r="M23" s="49">
        <v>10</v>
      </c>
      <c r="N23" s="49"/>
      <c r="O23" s="49">
        <v>10</v>
      </c>
      <c r="P23" s="49">
        <v>20</v>
      </c>
      <c r="Q23" s="49"/>
      <c r="R23" s="50">
        <f t="shared" si="0"/>
        <v>93</v>
      </c>
    </row>
    <row r="24" spans="1:18" ht="15.75">
      <c r="A24" s="18">
        <v>17</v>
      </c>
      <c r="B24" s="19" t="s">
        <v>63</v>
      </c>
      <c r="C24" s="29"/>
      <c r="D24" s="28">
        <v>13</v>
      </c>
      <c r="E24" s="28">
        <v>10</v>
      </c>
      <c r="F24" s="28">
        <v>10</v>
      </c>
      <c r="G24" s="28"/>
      <c r="H24" s="28">
        <v>13</v>
      </c>
      <c r="I24" s="28">
        <v>13</v>
      </c>
      <c r="J24" s="28">
        <v>13</v>
      </c>
      <c r="K24" s="28"/>
      <c r="L24" s="28"/>
      <c r="M24" s="28">
        <v>10</v>
      </c>
      <c r="N24" s="28"/>
      <c r="O24" s="28"/>
      <c r="P24" s="28"/>
      <c r="Q24" s="28"/>
      <c r="R24" s="30">
        <f t="shared" si="0"/>
        <v>82</v>
      </c>
    </row>
    <row r="25" spans="1:18" ht="15.75">
      <c r="A25" s="39">
        <v>18</v>
      </c>
      <c r="B25" s="19" t="s">
        <v>172</v>
      </c>
      <c r="C25" s="29">
        <v>10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0">
        <f t="shared" si="0"/>
        <v>10</v>
      </c>
    </row>
    <row r="26" spans="1:18" ht="15.75">
      <c r="A26" s="38">
        <v>19</v>
      </c>
      <c r="B26" s="19" t="s">
        <v>64</v>
      </c>
      <c r="C26" s="29"/>
      <c r="D26" s="28"/>
      <c r="E26" s="28"/>
      <c r="F26" s="28"/>
      <c r="G26" s="28"/>
      <c r="H26" s="28">
        <v>11</v>
      </c>
      <c r="I26" s="28">
        <v>10</v>
      </c>
      <c r="J26" s="28"/>
      <c r="K26" s="28"/>
      <c r="L26" s="28"/>
      <c r="M26" s="28"/>
      <c r="N26" s="28"/>
      <c r="O26" s="28"/>
      <c r="P26" s="28"/>
      <c r="Q26" s="28"/>
      <c r="R26" s="30">
        <f t="shared" si="0"/>
        <v>21</v>
      </c>
    </row>
    <row r="27" spans="1:18" ht="15.75">
      <c r="A27" s="18">
        <v>20</v>
      </c>
      <c r="B27" s="19" t="s">
        <v>65</v>
      </c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0">
        <f aca="true" t="shared" si="1" ref="R27:R32">SUM(C27:Q27)</f>
        <v>0</v>
      </c>
    </row>
    <row r="28" spans="1:18" ht="15.75">
      <c r="A28" s="39">
        <v>21</v>
      </c>
      <c r="B28" s="19" t="s">
        <v>66</v>
      </c>
      <c r="C28" s="29"/>
      <c r="D28" s="28">
        <v>11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0">
        <f t="shared" si="1"/>
        <v>11</v>
      </c>
    </row>
    <row r="29" spans="1:18" ht="15.75">
      <c r="A29" s="38">
        <v>22</v>
      </c>
      <c r="B29" s="19" t="s">
        <v>67</v>
      </c>
      <c r="C29" s="29"/>
      <c r="D29" s="28">
        <v>10</v>
      </c>
      <c r="E29" s="28"/>
      <c r="F29" s="28"/>
      <c r="G29" s="28"/>
      <c r="H29" s="28">
        <v>10</v>
      </c>
      <c r="I29" s="28"/>
      <c r="J29" s="28"/>
      <c r="K29" s="28"/>
      <c r="L29" s="28"/>
      <c r="M29" s="28">
        <v>10</v>
      </c>
      <c r="N29" s="28"/>
      <c r="O29" s="28"/>
      <c r="P29" s="28"/>
      <c r="Q29" s="28"/>
      <c r="R29" s="30">
        <f t="shared" si="1"/>
        <v>30</v>
      </c>
    </row>
    <row r="30" spans="1:18" ht="15.75">
      <c r="A30" s="18">
        <v>23</v>
      </c>
      <c r="B30" s="35" t="s">
        <v>68</v>
      </c>
      <c r="C30" s="29"/>
      <c r="D30" s="28"/>
      <c r="E30" s="28"/>
      <c r="F30" s="28"/>
      <c r="G30" s="28"/>
      <c r="H30" s="28">
        <v>10</v>
      </c>
      <c r="I30" s="28">
        <v>11</v>
      </c>
      <c r="J30" s="28"/>
      <c r="K30" s="28"/>
      <c r="L30" s="28"/>
      <c r="M30" s="28"/>
      <c r="N30" s="28"/>
      <c r="O30" s="28"/>
      <c r="P30" s="28"/>
      <c r="Q30" s="28"/>
      <c r="R30" s="30">
        <f t="shared" si="1"/>
        <v>21</v>
      </c>
    </row>
    <row r="31" spans="1:18" ht="15.75">
      <c r="A31" s="39">
        <v>24</v>
      </c>
      <c r="B31" s="36" t="s">
        <v>69</v>
      </c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0">
        <f t="shared" si="1"/>
        <v>0</v>
      </c>
    </row>
    <row r="32" spans="1:18" ht="15.75">
      <c r="A32" s="38">
        <v>25</v>
      </c>
      <c r="B32" s="36" t="s">
        <v>70</v>
      </c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0">
        <f t="shared" si="1"/>
        <v>0</v>
      </c>
    </row>
    <row r="33" spans="17:18" ht="15.75">
      <c r="Q33" s="40" t="s">
        <v>109</v>
      </c>
      <c r="R33" s="30">
        <f>SUM(R9:R32)</f>
        <v>579</v>
      </c>
    </row>
    <row r="36" ht="12.75">
      <c r="C36" s="41"/>
    </row>
    <row r="37" spans="4:5" ht="12.75">
      <c r="D37" s="5"/>
      <c r="E37" s="7"/>
    </row>
    <row r="38" spans="4:5" ht="12.75">
      <c r="D38" s="5"/>
      <c r="E38" s="7"/>
    </row>
    <row r="39" spans="4:5" ht="12.75">
      <c r="D39" s="5"/>
      <c r="E39" s="5"/>
    </row>
    <row r="40" spans="4:5" ht="12.75">
      <c r="D40" s="5"/>
      <c r="E40" s="5"/>
    </row>
    <row r="41" spans="4:5" ht="12.75">
      <c r="D41" s="5"/>
      <c r="E41" s="5"/>
    </row>
    <row r="42" spans="4:18" ht="12.75">
      <c r="D42" s="5"/>
      <c r="E42" s="5"/>
      <c r="R42" s="2"/>
    </row>
    <row r="43" spans="4:18" ht="12.75">
      <c r="D43" s="5"/>
      <c r="E43" s="5"/>
      <c r="R43" s="2"/>
    </row>
    <row r="44" spans="4:18" ht="12.75">
      <c r="D44" s="5"/>
      <c r="E44" s="5"/>
      <c r="R44" s="2"/>
    </row>
    <row r="45" spans="4:18" ht="12.75">
      <c r="D45" s="5"/>
      <c r="E45" s="5"/>
      <c r="R45" s="2"/>
    </row>
    <row r="46" spans="4:18" ht="12.75">
      <c r="D46" s="5"/>
      <c r="E46" s="5"/>
      <c r="R46" s="2"/>
    </row>
    <row r="47" spans="4:18" ht="12.75">
      <c r="D47" s="5"/>
      <c r="E47" s="5"/>
      <c r="R47" s="2"/>
    </row>
    <row r="48" spans="4:18" ht="12.75">
      <c r="D48" s="5"/>
      <c r="E48" s="5"/>
      <c r="R48" s="2"/>
    </row>
    <row r="49" spans="4:18" ht="12.75">
      <c r="D49" s="5"/>
      <c r="E49" s="5"/>
      <c r="R49" s="2"/>
    </row>
    <row r="50" spans="4:18" ht="12.75">
      <c r="D50" s="5"/>
      <c r="E50" s="5"/>
      <c r="R50" s="2"/>
    </row>
    <row r="51" spans="4:18" ht="12.75">
      <c r="D51" s="5"/>
      <c r="E51" s="5"/>
      <c r="R51" s="2"/>
    </row>
    <row r="52" spans="4:18" ht="12.75">
      <c r="D52" s="5"/>
      <c r="E52" s="5"/>
      <c r="R52" s="2"/>
    </row>
    <row r="53" spans="4:18" ht="12.75">
      <c r="D53" s="5"/>
      <c r="E53" s="5"/>
      <c r="R53" s="2"/>
    </row>
    <row r="54" spans="4:18" ht="12.75">
      <c r="D54" s="5"/>
      <c r="E54" s="5"/>
      <c r="R54" s="2"/>
    </row>
    <row r="55" spans="4:18" ht="12.75">
      <c r="D55" s="3"/>
      <c r="E55" s="3"/>
      <c r="R55" s="2"/>
    </row>
    <row r="56" spans="4:18" ht="12.75">
      <c r="D56" s="5"/>
      <c r="E56" s="5"/>
      <c r="R56" s="2"/>
    </row>
  </sheetData>
  <sheetProtection selectLockedCells="1" selectUnlockedCells="1"/>
  <mergeCells count="4">
    <mergeCell ref="A2:Q2"/>
    <mergeCell ref="A4:Q4"/>
    <mergeCell ref="A5:Q5"/>
    <mergeCell ref="N7:Q7"/>
  </mergeCells>
  <printOptions horizontalCentered="1" verticalCentered="1"/>
  <pageMargins left="0.03937007874015748" right="0.03937007874015748" top="0.15748031496062992" bottom="0.15748031496062992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="110" zoomScaleNormal="110" zoomScalePageLayoutView="0" workbookViewId="0" topLeftCell="A1">
      <pane xSplit="7" ySplit="7" topLeftCell="H23" activePane="bottomRight" state="frozen"/>
      <selection pane="topLeft" activeCell="A1" sqref="A1"/>
      <selection pane="topRight" activeCell="J1" sqref="J1"/>
      <selection pane="bottomLeft" activeCell="A8" sqref="A8"/>
      <selection pane="bottomRight" activeCell="N29" sqref="N29"/>
    </sheetView>
  </sheetViews>
  <sheetFormatPr defaultColWidth="9.00390625" defaultRowHeight="12.75"/>
  <cols>
    <col min="1" max="1" width="4.125" style="0" customWidth="1"/>
    <col min="2" max="2" width="32.75390625" style="0" customWidth="1"/>
    <col min="3" max="3" width="8.75390625" style="0" customWidth="1"/>
    <col min="4" max="5" width="12.25390625" style="0" customWidth="1"/>
    <col min="6" max="6" width="10.00390625" style="0" customWidth="1"/>
    <col min="7" max="7" width="8.75390625" style="0" customWidth="1"/>
    <col min="8" max="10" width="12.25390625" style="0" customWidth="1"/>
    <col min="11" max="11" width="8.625" style="0" customWidth="1"/>
    <col min="12" max="12" width="12.375" style="0" customWidth="1"/>
    <col min="13" max="13" width="8.625" style="0" customWidth="1"/>
    <col min="14" max="14" width="11.375" style="0" customWidth="1"/>
    <col min="15" max="15" width="12.75390625" style="0" customWidth="1"/>
    <col min="16" max="16" width="13.75390625" style="0" customWidth="1"/>
    <col min="17" max="17" width="11.75390625" style="0" customWidth="1"/>
    <col min="18" max="16384" width="9.00390625" style="2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53" t="s">
        <v>129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53" t="s">
        <v>139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s="1" customFormat="1" ht="226.5" customHeight="1">
      <c r="A7" s="6"/>
      <c r="B7" s="8"/>
      <c r="C7" s="13" t="s">
        <v>140</v>
      </c>
      <c r="D7" s="12" t="s">
        <v>119</v>
      </c>
      <c r="E7" s="12" t="s">
        <v>121</v>
      </c>
      <c r="F7" s="21" t="s">
        <v>122</v>
      </c>
      <c r="G7" s="13" t="s">
        <v>143</v>
      </c>
      <c r="H7" s="12" t="s">
        <v>123</v>
      </c>
      <c r="I7" s="12" t="s">
        <v>124</v>
      </c>
      <c r="J7" s="42" t="s">
        <v>138</v>
      </c>
      <c r="K7" s="13" t="s">
        <v>145</v>
      </c>
      <c r="L7" s="12" t="s">
        <v>146</v>
      </c>
      <c r="M7" s="13" t="s">
        <v>147</v>
      </c>
      <c r="N7" s="54" t="s">
        <v>150</v>
      </c>
      <c r="O7" s="55"/>
      <c r="P7" s="55"/>
      <c r="Q7" s="56"/>
      <c r="R7" s="23" t="s">
        <v>22</v>
      </c>
    </row>
    <row r="8" spans="1:18" s="4" customFormat="1" ht="57.75" customHeight="1">
      <c r="A8" s="11" t="s">
        <v>0</v>
      </c>
      <c r="B8" s="9" t="s">
        <v>120</v>
      </c>
      <c r="C8" s="14" t="s">
        <v>141</v>
      </c>
      <c r="D8" s="20">
        <v>43050</v>
      </c>
      <c r="E8" s="11" t="s">
        <v>142</v>
      </c>
      <c r="F8" s="22">
        <v>43084</v>
      </c>
      <c r="G8" s="11" t="s">
        <v>198</v>
      </c>
      <c r="H8" s="20">
        <v>43146</v>
      </c>
      <c r="I8" s="20">
        <v>43147</v>
      </c>
      <c r="J8" s="43" t="s">
        <v>144</v>
      </c>
      <c r="K8" s="11" t="s">
        <v>148</v>
      </c>
      <c r="L8" s="20">
        <v>43212</v>
      </c>
      <c r="M8" s="11" t="s">
        <v>149</v>
      </c>
      <c r="N8" s="11" t="s">
        <v>18</v>
      </c>
      <c r="O8" s="11" t="s">
        <v>19</v>
      </c>
      <c r="P8" s="11" t="s">
        <v>20</v>
      </c>
      <c r="Q8" s="11" t="s">
        <v>21</v>
      </c>
      <c r="R8" s="9"/>
    </row>
    <row r="9" spans="1:18" ht="15.75">
      <c r="A9" s="32">
        <v>1</v>
      </c>
      <c r="B9" s="15" t="s">
        <v>162</v>
      </c>
      <c r="C9" s="33"/>
      <c r="D9" s="34"/>
      <c r="E9" s="34"/>
      <c r="F9" s="28"/>
      <c r="G9" s="28"/>
      <c r="H9" s="28"/>
      <c r="I9" s="28"/>
      <c r="J9" s="34"/>
      <c r="K9" s="28"/>
      <c r="L9" s="28"/>
      <c r="M9" s="28"/>
      <c r="N9" s="28"/>
      <c r="O9" s="28"/>
      <c r="P9" s="28"/>
      <c r="Q9" s="28"/>
      <c r="R9" s="30">
        <f>SUM(C9:Q9)</f>
        <v>0</v>
      </c>
    </row>
    <row r="10" spans="1:18" ht="15.75">
      <c r="A10" s="45">
        <v>2</v>
      </c>
      <c r="B10" s="15" t="s">
        <v>173</v>
      </c>
      <c r="C10" s="33"/>
      <c r="D10" s="34"/>
      <c r="E10" s="34"/>
      <c r="F10" s="28"/>
      <c r="G10" s="28">
        <v>12</v>
      </c>
      <c r="H10" s="28">
        <v>13</v>
      </c>
      <c r="I10" s="28">
        <v>13</v>
      </c>
      <c r="J10" s="34"/>
      <c r="K10" s="28">
        <v>10</v>
      </c>
      <c r="L10" s="28">
        <v>11</v>
      </c>
      <c r="M10" s="28"/>
      <c r="N10" s="28"/>
      <c r="O10" s="28"/>
      <c r="P10" s="28"/>
      <c r="Q10" s="28"/>
      <c r="R10" s="30">
        <f>SUM(C10:Q10)</f>
        <v>59</v>
      </c>
    </row>
    <row r="11" spans="1:18" ht="15.75">
      <c r="A11" s="32">
        <v>3</v>
      </c>
      <c r="B11" s="31" t="s">
        <v>174</v>
      </c>
      <c r="C11" s="2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0">
        <f aca="true" t="shared" si="0" ref="R11:R24">SUM(C11:Q11)</f>
        <v>0</v>
      </c>
    </row>
    <row r="12" spans="1:18" ht="15.75">
      <c r="A12" s="45">
        <v>4</v>
      </c>
      <c r="B12" s="31" t="s">
        <v>175</v>
      </c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0">
        <f t="shared" si="0"/>
        <v>0</v>
      </c>
    </row>
    <row r="13" spans="1:18" s="3" customFormat="1" ht="15.75">
      <c r="A13" s="32">
        <v>5</v>
      </c>
      <c r="B13" s="16" t="s">
        <v>176</v>
      </c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0">
        <f t="shared" si="0"/>
        <v>0</v>
      </c>
    </row>
    <row r="14" spans="1:18" s="3" customFormat="1" ht="15.75">
      <c r="A14" s="45">
        <v>6</v>
      </c>
      <c r="B14" s="16" t="s">
        <v>71</v>
      </c>
      <c r="C14" s="27"/>
      <c r="D14" s="28">
        <v>15</v>
      </c>
      <c r="E14" s="28"/>
      <c r="F14" s="28"/>
      <c r="G14" s="28"/>
      <c r="H14" s="28"/>
      <c r="I14" s="28">
        <v>13</v>
      </c>
      <c r="J14" s="28"/>
      <c r="K14" s="28"/>
      <c r="L14" s="28"/>
      <c r="M14" s="28">
        <v>10</v>
      </c>
      <c r="N14" s="28"/>
      <c r="O14" s="28"/>
      <c r="P14" s="28"/>
      <c r="Q14" s="28"/>
      <c r="R14" s="30">
        <f t="shared" si="0"/>
        <v>38</v>
      </c>
    </row>
    <row r="15" spans="1:18" ht="15.75">
      <c r="A15" s="46">
        <v>7</v>
      </c>
      <c r="B15" s="47" t="s">
        <v>72</v>
      </c>
      <c r="C15" s="48">
        <v>10</v>
      </c>
      <c r="D15" s="49"/>
      <c r="E15" s="49"/>
      <c r="F15" s="49"/>
      <c r="G15" s="49">
        <v>12</v>
      </c>
      <c r="H15" s="49">
        <v>10</v>
      </c>
      <c r="I15" s="49">
        <v>10</v>
      </c>
      <c r="J15" s="49"/>
      <c r="K15" s="49">
        <v>10</v>
      </c>
      <c r="L15" s="49">
        <v>11</v>
      </c>
      <c r="M15" s="49"/>
      <c r="N15" s="49"/>
      <c r="O15" s="49"/>
      <c r="P15" s="49"/>
      <c r="Q15" s="49"/>
      <c r="R15" s="50">
        <f t="shared" si="0"/>
        <v>63</v>
      </c>
    </row>
    <row r="16" spans="1:18" ht="15.75">
      <c r="A16" s="45">
        <v>8</v>
      </c>
      <c r="B16" s="16" t="s">
        <v>73</v>
      </c>
      <c r="C16" s="27"/>
      <c r="D16" s="26">
        <v>12</v>
      </c>
      <c r="E16" s="26"/>
      <c r="F16" s="26"/>
      <c r="G16" s="26"/>
      <c r="H16" s="26">
        <v>10</v>
      </c>
      <c r="I16" s="26"/>
      <c r="J16" s="26"/>
      <c r="K16" s="26"/>
      <c r="L16" s="26"/>
      <c r="M16" s="26">
        <v>10</v>
      </c>
      <c r="N16" s="26"/>
      <c r="O16" s="26"/>
      <c r="P16" s="26"/>
      <c r="Q16" s="26"/>
      <c r="R16" s="30">
        <f t="shared" si="0"/>
        <v>32</v>
      </c>
    </row>
    <row r="17" spans="1:18" ht="15.75" customHeight="1">
      <c r="A17" s="32">
        <v>9</v>
      </c>
      <c r="B17" s="16" t="s">
        <v>74</v>
      </c>
      <c r="C17" s="27"/>
      <c r="D17" s="26"/>
      <c r="E17" s="26"/>
      <c r="F17" s="26"/>
      <c r="G17" s="26"/>
      <c r="H17" s="26">
        <v>10</v>
      </c>
      <c r="I17" s="26"/>
      <c r="J17" s="26"/>
      <c r="K17" s="26"/>
      <c r="L17" s="26"/>
      <c r="M17" s="26"/>
      <c r="N17" s="26"/>
      <c r="O17" s="26"/>
      <c r="P17" s="26"/>
      <c r="Q17" s="26"/>
      <c r="R17" s="30">
        <f>SUM(C17:Q17)</f>
        <v>10</v>
      </c>
    </row>
    <row r="18" spans="1:18" ht="15.75">
      <c r="A18" s="45">
        <v>10</v>
      </c>
      <c r="B18" s="16" t="s">
        <v>177</v>
      </c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0">
        <f t="shared" si="0"/>
        <v>0</v>
      </c>
    </row>
    <row r="19" spans="1:18" ht="15.75">
      <c r="A19" s="32">
        <v>11</v>
      </c>
      <c r="B19" s="16" t="s">
        <v>75</v>
      </c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30">
        <f t="shared" si="0"/>
        <v>0</v>
      </c>
    </row>
    <row r="20" spans="1:18" ht="15.75">
      <c r="A20" s="45">
        <v>12</v>
      </c>
      <c r="B20" s="16" t="s">
        <v>76</v>
      </c>
      <c r="C20" s="27"/>
      <c r="D20" s="26"/>
      <c r="E20" s="26"/>
      <c r="F20" s="26"/>
      <c r="G20" s="26"/>
      <c r="H20" s="26">
        <v>10</v>
      </c>
      <c r="I20" s="26">
        <v>11</v>
      </c>
      <c r="J20" s="26"/>
      <c r="K20" s="26"/>
      <c r="L20" s="26"/>
      <c r="M20" s="26">
        <v>12</v>
      </c>
      <c r="N20" s="26"/>
      <c r="O20" s="26"/>
      <c r="P20" s="26"/>
      <c r="Q20" s="26"/>
      <c r="R20" s="30">
        <f t="shared" si="0"/>
        <v>33</v>
      </c>
    </row>
    <row r="21" spans="1:18" ht="15.75">
      <c r="A21" s="32">
        <v>13</v>
      </c>
      <c r="B21" s="16" t="s">
        <v>178</v>
      </c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0">
        <f t="shared" si="0"/>
        <v>0</v>
      </c>
    </row>
    <row r="22" spans="1:18" ht="15.75">
      <c r="A22" s="45">
        <v>14</v>
      </c>
      <c r="B22" s="19" t="s">
        <v>77</v>
      </c>
      <c r="C22" s="29"/>
      <c r="D22" s="28"/>
      <c r="E22" s="28"/>
      <c r="F22" s="28"/>
      <c r="G22" s="28"/>
      <c r="H22" s="28"/>
      <c r="I22" s="28">
        <v>10</v>
      </c>
      <c r="J22" s="28"/>
      <c r="K22" s="28"/>
      <c r="L22" s="28"/>
      <c r="M22" s="28">
        <v>10</v>
      </c>
      <c r="N22" s="28"/>
      <c r="O22" s="28"/>
      <c r="P22" s="28"/>
      <c r="Q22" s="28"/>
      <c r="R22" s="30">
        <f t="shared" si="0"/>
        <v>20</v>
      </c>
    </row>
    <row r="23" spans="1:18" ht="15.75">
      <c r="A23" s="32">
        <v>15</v>
      </c>
      <c r="B23" s="19" t="s">
        <v>117</v>
      </c>
      <c r="C23" s="29"/>
      <c r="D23" s="28"/>
      <c r="E23" s="28"/>
      <c r="F23" s="28"/>
      <c r="G23" s="28">
        <v>10</v>
      </c>
      <c r="H23" s="28"/>
      <c r="I23" s="28">
        <v>13</v>
      </c>
      <c r="J23" s="28"/>
      <c r="K23" s="28">
        <v>10</v>
      </c>
      <c r="L23" s="28">
        <v>10</v>
      </c>
      <c r="M23" s="28"/>
      <c r="N23" s="28"/>
      <c r="O23" s="28"/>
      <c r="P23" s="28"/>
      <c r="Q23" s="28"/>
      <c r="R23" s="30">
        <f t="shared" si="0"/>
        <v>43</v>
      </c>
    </row>
    <row r="24" spans="1:18" ht="15.75">
      <c r="A24" s="45">
        <v>16</v>
      </c>
      <c r="B24" s="19" t="s">
        <v>78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0">
        <f t="shared" si="0"/>
        <v>0</v>
      </c>
    </row>
    <row r="25" spans="1:18" ht="15.75">
      <c r="A25" s="32">
        <v>17</v>
      </c>
      <c r="B25" s="19" t="s">
        <v>79</v>
      </c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>
        <v>12</v>
      </c>
      <c r="N25" s="28"/>
      <c r="O25" s="28"/>
      <c r="P25" s="28"/>
      <c r="Q25" s="28"/>
      <c r="R25" s="30">
        <f>SUM(C25:Q25)</f>
        <v>12</v>
      </c>
    </row>
    <row r="26" spans="1:18" ht="15.75">
      <c r="A26" s="45">
        <v>18</v>
      </c>
      <c r="B26" s="19" t="s">
        <v>80</v>
      </c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0">
        <f>SUM(C26:Q26)</f>
        <v>0</v>
      </c>
    </row>
    <row r="27" spans="1:18" ht="15.75">
      <c r="A27" s="32">
        <v>19</v>
      </c>
      <c r="B27" s="19" t="s">
        <v>81</v>
      </c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0">
        <f>SUM(C27:Q27)</f>
        <v>0</v>
      </c>
    </row>
    <row r="28" spans="1:18" ht="15.75">
      <c r="A28" s="45">
        <v>20</v>
      </c>
      <c r="B28" s="19" t="s">
        <v>82</v>
      </c>
      <c r="C28" s="29"/>
      <c r="D28" s="28"/>
      <c r="E28" s="28"/>
      <c r="F28" s="28"/>
      <c r="G28" s="28"/>
      <c r="H28" s="28"/>
      <c r="I28" s="28">
        <v>10</v>
      </c>
      <c r="J28" s="28"/>
      <c r="K28" s="28"/>
      <c r="L28" s="28"/>
      <c r="M28" s="28">
        <v>11</v>
      </c>
      <c r="N28" s="28"/>
      <c r="O28" s="28"/>
      <c r="P28" s="28"/>
      <c r="Q28" s="28"/>
      <c r="R28" s="30">
        <f>SUM(C28:Q28)</f>
        <v>21</v>
      </c>
    </row>
    <row r="29" spans="1:18" ht="15.75">
      <c r="A29" s="32">
        <v>21</v>
      </c>
      <c r="B29" s="19" t="s">
        <v>83</v>
      </c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>
        <f>SUM(C29:Q29)</f>
        <v>0</v>
      </c>
    </row>
    <row r="30" spans="17:18" ht="15.75">
      <c r="Q30" s="40" t="s">
        <v>109</v>
      </c>
      <c r="R30" s="30">
        <f>SUM(R9:R29)</f>
        <v>331</v>
      </c>
    </row>
    <row r="33" ht="12.75">
      <c r="C33" s="41"/>
    </row>
    <row r="34" spans="4:5" ht="12.75">
      <c r="D34" s="5"/>
      <c r="E34" s="7"/>
    </row>
    <row r="35" spans="4:5" ht="12.75">
      <c r="D35" s="5"/>
      <c r="E35" s="7"/>
    </row>
    <row r="36" spans="4:5" ht="12.75">
      <c r="D36" s="5"/>
      <c r="E36" s="5"/>
    </row>
    <row r="37" spans="4:5" ht="12.75">
      <c r="D37" s="5"/>
      <c r="E37" s="5"/>
    </row>
    <row r="38" spans="4:5" ht="12.75">
      <c r="D38" s="5"/>
      <c r="E38" s="5"/>
    </row>
    <row r="39" spans="4:18" ht="12.75">
      <c r="D39" s="5"/>
      <c r="E39" s="5"/>
      <c r="R39" s="2"/>
    </row>
    <row r="40" spans="4:18" ht="12.75">
      <c r="D40" s="5"/>
      <c r="E40" s="5"/>
      <c r="R40" s="2"/>
    </row>
    <row r="41" spans="4:18" ht="12.75">
      <c r="D41" s="5"/>
      <c r="E41" s="5"/>
      <c r="R41" s="2"/>
    </row>
    <row r="42" spans="4:18" ht="12.75">
      <c r="D42" s="5"/>
      <c r="E42" s="5"/>
      <c r="R42" s="2"/>
    </row>
    <row r="43" spans="4:18" ht="12.75">
      <c r="D43" s="5"/>
      <c r="E43" s="5"/>
      <c r="R43" s="2"/>
    </row>
    <row r="44" spans="4:18" ht="12.75">
      <c r="D44" s="5"/>
      <c r="E44" s="5"/>
      <c r="R44" s="2"/>
    </row>
    <row r="45" spans="4:18" ht="12.75">
      <c r="D45" s="5"/>
      <c r="E45" s="5"/>
      <c r="R45" s="2"/>
    </row>
    <row r="46" spans="4:18" ht="12.75">
      <c r="D46" s="5"/>
      <c r="E46" s="5"/>
      <c r="R46" s="2"/>
    </row>
    <row r="47" spans="4:18" ht="12.75">
      <c r="D47" s="5"/>
      <c r="E47" s="5"/>
      <c r="R47" s="2"/>
    </row>
    <row r="48" spans="4:18" ht="12.75">
      <c r="D48" s="5"/>
      <c r="E48" s="5"/>
      <c r="R48" s="2"/>
    </row>
    <row r="49" spans="4:18" ht="12.75">
      <c r="D49" s="5"/>
      <c r="E49" s="5"/>
      <c r="R49" s="2"/>
    </row>
    <row r="50" spans="4:18" ht="12.75">
      <c r="D50" s="5"/>
      <c r="E50" s="5"/>
      <c r="R50" s="2"/>
    </row>
    <row r="51" spans="4:18" ht="12.75">
      <c r="D51" s="5"/>
      <c r="E51" s="5"/>
      <c r="R51" s="2"/>
    </row>
    <row r="52" spans="4:18" ht="12.75">
      <c r="D52" s="3"/>
      <c r="E52" s="3"/>
      <c r="R52" s="2"/>
    </row>
    <row r="53" spans="4:18" ht="12.75">
      <c r="D53" s="5"/>
      <c r="E53" s="5"/>
      <c r="R53" s="2"/>
    </row>
  </sheetData>
  <sheetProtection selectLockedCells="1" selectUnlockedCells="1"/>
  <mergeCells count="4">
    <mergeCell ref="A2:Q2"/>
    <mergeCell ref="A4:Q4"/>
    <mergeCell ref="A5:Q5"/>
    <mergeCell ref="N7:Q7"/>
  </mergeCells>
  <printOptions horizontalCentered="1" verticalCentered="1"/>
  <pageMargins left="0.03937007874015748" right="0.03937007874015748" top="0.15748031496062992" bottom="0.15748031496062992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zoomScale="110" zoomScaleNormal="110" zoomScalePageLayoutView="0" workbookViewId="0" topLeftCell="A1">
      <pane xSplit="7" ySplit="7" topLeftCell="H26" activePane="bottomRight" state="frozen"/>
      <selection pane="topLeft" activeCell="A1" sqref="A1"/>
      <selection pane="topRight" activeCell="J1" sqref="J1"/>
      <selection pane="bottomLeft" activeCell="A8" sqref="A8"/>
      <selection pane="bottomRight" activeCell="O27" sqref="O27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9.25390625" style="0" customWidth="1"/>
    <col min="4" max="5" width="12.25390625" style="0" customWidth="1"/>
    <col min="6" max="6" width="10.00390625" style="0" customWidth="1"/>
    <col min="7" max="7" width="8.875" style="0" customWidth="1"/>
    <col min="8" max="10" width="12.25390625" style="0" customWidth="1"/>
    <col min="11" max="11" width="8.625" style="0" customWidth="1"/>
    <col min="12" max="12" width="12.375" style="0" customWidth="1"/>
    <col min="13" max="13" width="8.625" style="0" customWidth="1"/>
    <col min="14" max="14" width="11.375" style="0" customWidth="1"/>
    <col min="15" max="15" width="12.75390625" style="0" customWidth="1"/>
    <col min="16" max="16" width="13.75390625" style="0" customWidth="1"/>
    <col min="17" max="17" width="11.75390625" style="0" customWidth="1"/>
    <col min="18" max="16384" width="9.00390625" style="2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53" t="s">
        <v>130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53" t="s">
        <v>139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s="1" customFormat="1" ht="226.5" customHeight="1">
      <c r="A7" s="6"/>
      <c r="B7" s="8"/>
      <c r="C7" s="13" t="s">
        <v>140</v>
      </c>
      <c r="D7" s="12" t="s">
        <v>119</v>
      </c>
      <c r="E7" s="12" t="s">
        <v>121</v>
      </c>
      <c r="F7" s="21" t="s">
        <v>122</v>
      </c>
      <c r="G7" s="13" t="s">
        <v>143</v>
      </c>
      <c r="H7" s="12" t="s">
        <v>123</v>
      </c>
      <c r="I7" s="12" t="s">
        <v>124</v>
      </c>
      <c r="J7" s="42" t="s">
        <v>138</v>
      </c>
      <c r="K7" s="13" t="s">
        <v>145</v>
      </c>
      <c r="L7" s="12" t="s">
        <v>146</v>
      </c>
      <c r="M7" s="13" t="s">
        <v>147</v>
      </c>
      <c r="N7" s="54" t="s">
        <v>150</v>
      </c>
      <c r="O7" s="55"/>
      <c r="P7" s="55"/>
      <c r="Q7" s="56"/>
      <c r="R7" s="23" t="s">
        <v>22</v>
      </c>
    </row>
    <row r="8" spans="1:18" s="4" customFormat="1" ht="57.75" customHeight="1">
      <c r="A8" s="11" t="s">
        <v>0</v>
      </c>
      <c r="B8" s="9" t="s">
        <v>120</v>
      </c>
      <c r="C8" s="14" t="s">
        <v>141</v>
      </c>
      <c r="D8" s="20">
        <v>43050</v>
      </c>
      <c r="E8" s="11" t="s">
        <v>142</v>
      </c>
      <c r="F8" s="22">
        <v>43084</v>
      </c>
      <c r="G8" s="11" t="s">
        <v>198</v>
      </c>
      <c r="H8" s="20">
        <v>43146</v>
      </c>
      <c r="I8" s="20">
        <v>43147</v>
      </c>
      <c r="J8" s="43" t="s">
        <v>144</v>
      </c>
      <c r="K8" s="11" t="s">
        <v>148</v>
      </c>
      <c r="L8" s="20">
        <v>43212</v>
      </c>
      <c r="M8" s="11" t="s">
        <v>149</v>
      </c>
      <c r="N8" s="11" t="s">
        <v>18</v>
      </c>
      <c r="O8" s="11" t="s">
        <v>19</v>
      </c>
      <c r="P8" s="11" t="s">
        <v>20</v>
      </c>
      <c r="Q8" s="11" t="s">
        <v>21</v>
      </c>
      <c r="R8" s="9"/>
    </row>
    <row r="9" spans="1:18" ht="15.75">
      <c r="A9" s="32">
        <v>1</v>
      </c>
      <c r="B9" s="15" t="s">
        <v>162</v>
      </c>
      <c r="C9" s="33"/>
      <c r="D9" s="34"/>
      <c r="E9" s="34"/>
      <c r="F9" s="28"/>
      <c r="G9" s="28"/>
      <c r="H9" s="28"/>
      <c r="I9" s="28"/>
      <c r="J9" s="34"/>
      <c r="K9" s="28"/>
      <c r="L9" s="28"/>
      <c r="M9" s="28"/>
      <c r="N9" s="28"/>
      <c r="O9" s="28"/>
      <c r="P9" s="28"/>
      <c r="Q9" s="28"/>
      <c r="R9" s="30">
        <f>SUM(C9:Q9)</f>
        <v>0</v>
      </c>
    </row>
    <row r="10" spans="1:18" ht="15.75">
      <c r="A10" s="45">
        <v>2</v>
      </c>
      <c r="B10" s="15" t="s">
        <v>179</v>
      </c>
      <c r="C10" s="33">
        <v>10</v>
      </c>
      <c r="D10" s="34"/>
      <c r="E10" s="34">
        <v>23</v>
      </c>
      <c r="F10" s="28">
        <v>26</v>
      </c>
      <c r="G10" s="28">
        <v>43</v>
      </c>
      <c r="H10" s="28">
        <v>12</v>
      </c>
      <c r="I10" s="28">
        <v>13</v>
      </c>
      <c r="J10" s="34"/>
      <c r="K10" s="28">
        <v>21</v>
      </c>
      <c r="L10" s="28">
        <v>43</v>
      </c>
      <c r="M10" s="28">
        <v>10</v>
      </c>
      <c r="N10" s="28">
        <v>39</v>
      </c>
      <c r="O10" s="28">
        <v>170</v>
      </c>
      <c r="P10" s="28">
        <v>180</v>
      </c>
      <c r="Q10" s="28">
        <v>30</v>
      </c>
      <c r="R10" s="30">
        <f>SUM(C10:Q10)</f>
        <v>620</v>
      </c>
    </row>
    <row r="11" spans="1:18" ht="15.75">
      <c r="A11" s="32">
        <v>3</v>
      </c>
      <c r="B11" s="31" t="s">
        <v>180</v>
      </c>
      <c r="C11" s="2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0">
        <f aca="true" t="shared" si="0" ref="R11:R21">SUM(C11:Q11)</f>
        <v>0</v>
      </c>
    </row>
    <row r="12" spans="1:18" ht="15.75">
      <c r="A12" s="45">
        <v>4</v>
      </c>
      <c r="B12" s="31" t="s">
        <v>181</v>
      </c>
      <c r="C12" s="29"/>
      <c r="D12" s="28"/>
      <c r="E12" s="28"/>
      <c r="F12" s="28">
        <v>11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0">
        <f t="shared" si="0"/>
        <v>11</v>
      </c>
    </row>
    <row r="13" spans="1:18" ht="15.75">
      <c r="A13" s="32">
        <v>5</v>
      </c>
      <c r="B13" s="31" t="s">
        <v>182</v>
      </c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0">
        <f t="shared" si="0"/>
        <v>0</v>
      </c>
    </row>
    <row r="14" spans="1:18" s="3" customFormat="1" ht="15.75">
      <c r="A14" s="45">
        <v>6</v>
      </c>
      <c r="B14" s="19" t="s">
        <v>183</v>
      </c>
      <c r="C14" s="29"/>
      <c r="D14" s="28"/>
      <c r="E14" s="28"/>
      <c r="F14" s="28"/>
      <c r="G14" s="28"/>
      <c r="H14" s="28">
        <v>10</v>
      </c>
      <c r="I14" s="28">
        <v>11</v>
      </c>
      <c r="J14" s="28"/>
      <c r="K14" s="28"/>
      <c r="L14" s="28"/>
      <c r="M14" s="28">
        <v>10</v>
      </c>
      <c r="N14" s="28"/>
      <c r="O14" s="28"/>
      <c r="P14" s="28"/>
      <c r="Q14" s="28"/>
      <c r="R14" s="30">
        <f t="shared" si="0"/>
        <v>31</v>
      </c>
    </row>
    <row r="15" spans="1:18" ht="15.75" customHeight="1">
      <c r="A15" s="32">
        <v>7</v>
      </c>
      <c r="B15" s="16" t="s">
        <v>84</v>
      </c>
      <c r="C15" s="27">
        <v>10</v>
      </c>
      <c r="D15" s="26"/>
      <c r="E15" s="26"/>
      <c r="F15" s="26"/>
      <c r="G15" s="26">
        <v>14</v>
      </c>
      <c r="H15" s="26"/>
      <c r="I15" s="26">
        <v>10</v>
      </c>
      <c r="J15" s="26"/>
      <c r="K15" s="26">
        <v>14</v>
      </c>
      <c r="L15" s="26">
        <v>16</v>
      </c>
      <c r="M15" s="26"/>
      <c r="N15" s="26"/>
      <c r="O15" s="26">
        <v>10</v>
      </c>
      <c r="P15" s="26"/>
      <c r="Q15" s="26"/>
      <c r="R15" s="30">
        <f t="shared" si="0"/>
        <v>74</v>
      </c>
    </row>
    <row r="16" spans="1:18" ht="15.75">
      <c r="A16" s="45">
        <v>8</v>
      </c>
      <c r="B16" s="16" t="s">
        <v>85</v>
      </c>
      <c r="C16" s="27"/>
      <c r="D16" s="26"/>
      <c r="E16" s="26"/>
      <c r="F16" s="26"/>
      <c r="G16" s="26"/>
      <c r="H16" s="26">
        <v>10</v>
      </c>
      <c r="I16" s="26">
        <v>10</v>
      </c>
      <c r="J16" s="26"/>
      <c r="K16" s="26"/>
      <c r="L16" s="26"/>
      <c r="M16" s="26">
        <v>10</v>
      </c>
      <c r="N16" s="26"/>
      <c r="O16" s="26"/>
      <c r="P16" s="26"/>
      <c r="Q16" s="26"/>
      <c r="R16" s="30">
        <f t="shared" si="0"/>
        <v>30</v>
      </c>
    </row>
    <row r="17" spans="1:18" ht="15.75">
      <c r="A17" s="32">
        <v>9</v>
      </c>
      <c r="B17" s="16" t="s">
        <v>86</v>
      </c>
      <c r="C17" s="27">
        <v>10</v>
      </c>
      <c r="D17" s="26"/>
      <c r="E17" s="26">
        <v>10</v>
      </c>
      <c r="F17" s="26"/>
      <c r="G17" s="26">
        <v>10</v>
      </c>
      <c r="H17" s="26"/>
      <c r="I17" s="26"/>
      <c r="J17" s="26"/>
      <c r="K17" s="26">
        <v>10</v>
      </c>
      <c r="L17" s="26">
        <v>10</v>
      </c>
      <c r="M17" s="26">
        <v>10</v>
      </c>
      <c r="N17" s="26">
        <v>3</v>
      </c>
      <c r="O17" s="26">
        <v>10</v>
      </c>
      <c r="P17" s="26"/>
      <c r="Q17" s="26"/>
      <c r="R17" s="30">
        <f t="shared" si="0"/>
        <v>73</v>
      </c>
    </row>
    <row r="18" spans="1:18" ht="15.75">
      <c r="A18" s="45">
        <v>10</v>
      </c>
      <c r="B18" s="19" t="s">
        <v>87</v>
      </c>
      <c r="C18" s="29"/>
      <c r="D18" s="28">
        <v>24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0">
        <f t="shared" si="0"/>
        <v>24</v>
      </c>
    </row>
    <row r="19" spans="1:18" ht="15.75">
      <c r="A19" s="46">
        <v>11</v>
      </c>
      <c r="B19" s="47" t="s">
        <v>88</v>
      </c>
      <c r="C19" s="48">
        <v>13</v>
      </c>
      <c r="D19" s="49">
        <v>10</v>
      </c>
      <c r="E19" s="49"/>
      <c r="F19" s="49">
        <v>10</v>
      </c>
      <c r="G19" s="49">
        <v>10</v>
      </c>
      <c r="H19" s="49">
        <v>10</v>
      </c>
      <c r="I19" s="49">
        <v>11</v>
      </c>
      <c r="J19" s="49"/>
      <c r="K19" s="49">
        <v>12</v>
      </c>
      <c r="L19" s="49">
        <v>14</v>
      </c>
      <c r="M19" s="49">
        <v>13</v>
      </c>
      <c r="N19" s="49"/>
      <c r="O19" s="49"/>
      <c r="P19" s="49"/>
      <c r="Q19" s="49"/>
      <c r="R19" s="50">
        <f t="shared" si="0"/>
        <v>103</v>
      </c>
    </row>
    <row r="20" spans="1:18" ht="15.75">
      <c r="A20" s="45">
        <v>12</v>
      </c>
      <c r="B20" s="19" t="s">
        <v>89</v>
      </c>
      <c r="C20" s="29"/>
      <c r="D20" s="28"/>
      <c r="E20" s="28"/>
      <c r="F20" s="28"/>
      <c r="G20" s="28"/>
      <c r="H20" s="28"/>
      <c r="I20" s="28">
        <v>10</v>
      </c>
      <c r="J20" s="28"/>
      <c r="K20" s="28"/>
      <c r="L20" s="28"/>
      <c r="M20" s="28"/>
      <c r="N20" s="28"/>
      <c r="O20" s="28"/>
      <c r="P20" s="28"/>
      <c r="Q20" s="28"/>
      <c r="R20" s="30">
        <f t="shared" si="0"/>
        <v>10</v>
      </c>
    </row>
    <row r="21" spans="1:18" ht="15.75">
      <c r="A21" s="32">
        <v>13</v>
      </c>
      <c r="B21" s="19" t="s">
        <v>90</v>
      </c>
      <c r="C21" s="29">
        <v>12</v>
      </c>
      <c r="D21" s="28"/>
      <c r="E21" s="28"/>
      <c r="F21" s="28"/>
      <c r="G21" s="28">
        <v>27</v>
      </c>
      <c r="H21" s="28"/>
      <c r="I21" s="28"/>
      <c r="J21" s="28"/>
      <c r="K21" s="28">
        <v>10</v>
      </c>
      <c r="L21" s="28"/>
      <c r="M21" s="28">
        <v>10</v>
      </c>
      <c r="N21" s="28"/>
      <c r="O21" s="28"/>
      <c r="P21" s="28"/>
      <c r="Q21" s="28"/>
      <c r="R21" s="30">
        <f t="shared" si="0"/>
        <v>59</v>
      </c>
    </row>
    <row r="22" spans="1:18" ht="15.75">
      <c r="A22" s="45">
        <v>14</v>
      </c>
      <c r="B22" s="19" t="s">
        <v>91</v>
      </c>
      <c r="C22" s="29">
        <v>10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0">
        <f aca="true" t="shared" si="1" ref="R22:R31">SUM(C22:Q22)</f>
        <v>10</v>
      </c>
    </row>
    <row r="23" spans="1:18" ht="15.75">
      <c r="A23" s="32">
        <v>15</v>
      </c>
      <c r="B23" s="19" t="s">
        <v>92</v>
      </c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0">
        <f t="shared" si="1"/>
        <v>0</v>
      </c>
    </row>
    <row r="24" spans="1:18" ht="15.75">
      <c r="A24" s="45">
        <v>16</v>
      </c>
      <c r="B24" s="19" t="s">
        <v>93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>
        <v>10</v>
      </c>
      <c r="N24" s="28"/>
      <c r="O24" s="28"/>
      <c r="P24" s="28"/>
      <c r="Q24" s="28"/>
      <c r="R24" s="30">
        <f t="shared" si="1"/>
        <v>10</v>
      </c>
    </row>
    <row r="25" spans="1:18" ht="15.75">
      <c r="A25" s="32">
        <v>17</v>
      </c>
      <c r="B25" s="19" t="s">
        <v>94</v>
      </c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0">
        <f t="shared" si="1"/>
        <v>0</v>
      </c>
    </row>
    <row r="26" spans="1:18" ht="15.75">
      <c r="A26" s="45">
        <v>18</v>
      </c>
      <c r="B26" s="19" t="s">
        <v>95</v>
      </c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>
        <v>10</v>
      </c>
      <c r="N26" s="28"/>
      <c r="O26" s="28"/>
      <c r="P26" s="28"/>
      <c r="Q26" s="28"/>
      <c r="R26" s="30">
        <f t="shared" si="1"/>
        <v>10</v>
      </c>
    </row>
    <row r="27" spans="1:18" ht="15.75">
      <c r="A27" s="46">
        <v>19</v>
      </c>
      <c r="B27" s="47" t="s">
        <v>96</v>
      </c>
      <c r="C27" s="48">
        <v>15</v>
      </c>
      <c r="D27" s="49"/>
      <c r="E27" s="49">
        <v>13</v>
      </c>
      <c r="F27" s="49">
        <v>15</v>
      </c>
      <c r="G27" s="49">
        <v>23</v>
      </c>
      <c r="H27" s="49">
        <v>13</v>
      </c>
      <c r="I27" s="49"/>
      <c r="J27" s="49"/>
      <c r="K27" s="49">
        <v>13</v>
      </c>
      <c r="L27" s="49">
        <v>14</v>
      </c>
      <c r="M27" s="49"/>
      <c r="N27" s="49">
        <v>54</v>
      </c>
      <c r="O27" s="49">
        <v>20</v>
      </c>
      <c r="P27" s="49">
        <v>20</v>
      </c>
      <c r="Q27" s="49"/>
      <c r="R27" s="50">
        <f t="shared" si="1"/>
        <v>200</v>
      </c>
    </row>
    <row r="28" spans="1:18" ht="15.75">
      <c r="A28" s="45">
        <v>20</v>
      </c>
      <c r="B28" s="19" t="s">
        <v>97</v>
      </c>
      <c r="C28" s="29"/>
      <c r="D28" s="28"/>
      <c r="E28" s="28"/>
      <c r="F28" s="28"/>
      <c r="G28" s="28"/>
      <c r="H28" s="28">
        <v>15</v>
      </c>
      <c r="I28" s="28">
        <v>11</v>
      </c>
      <c r="J28" s="28"/>
      <c r="K28" s="28"/>
      <c r="L28" s="28"/>
      <c r="M28" s="28"/>
      <c r="N28" s="28"/>
      <c r="O28" s="28"/>
      <c r="P28" s="28"/>
      <c r="Q28" s="28"/>
      <c r="R28" s="30">
        <f t="shared" si="1"/>
        <v>26</v>
      </c>
    </row>
    <row r="29" spans="1:18" ht="15.75">
      <c r="A29" s="32">
        <v>21</v>
      </c>
      <c r="B29" s="19" t="s">
        <v>184</v>
      </c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>
        <f t="shared" si="1"/>
        <v>0</v>
      </c>
    </row>
    <row r="30" spans="1:18" ht="15.75">
      <c r="A30" s="45">
        <v>22</v>
      </c>
      <c r="B30" s="19" t="s">
        <v>98</v>
      </c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>
        <v>10</v>
      </c>
      <c r="N30" s="28"/>
      <c r="O30" s="28"/>
      <c r="P30" s="28"/>
      <c r="Q30" s="28"/>
      <c r="R30" s="30">
        <f t="shared" si="1"/>
        <v>10</v>
      </c>
    </row>
    <row r="31" spans="1:18" ht="15.75">
      <c r="A31" s="32">
        <v>23</v>
      </c>
      <c r="B31" s="19" t="s">
        <v>99</v>
      </c>
      <c r="C31" s="29">
        <v>15</v>
      </c>
      <c r="D31" s="28"/>
      <c r="E31" s="28"/>
      <c r="F31" s="28"/>
      <c r="G31" s="28"/>
      <c r="H31" s="28"/>
      <c r="I31" s="28"/>
      <c r="J31" s="28"/>
      <c r="K31" s="28">
        <v>10</v>
      </c>
      <c r="L31" s="28"/>
      <c r="M31" s="28">
        <v>10</v>
      </c>
      <c r="N31" s="28"/>
      <c r="O31" s="28"/>
      <c r="P31" s="28"/>
      <c r="Q31" s="28"/>
      <c r="R31" s="30">
        <f t="shared" si="1"/>
        <v>35</v>
      </c>
    </row>
    <row r="32" spans="17:18" ht="15.75">
      <c r="Q32" s="40" t="s">
        <v>109</v>
      </c>
      <c r="R32" s="30">
        <f>SUM(R9:R31)</f>
        <v>1336</v>
      </c>
    </row>
    <row r="35" ht="12.75">
      <c r="C35" s="41"/>
    </row>
    <row r="36" spans="4:5" ht="12.75">
      <c r="D36" s="5"/>
      <c r="E36" s="7"/>
    </row>
    <row r="37" spans="4:5" ht="12.75">
      <c r="D37" s="5"/>
      <c r="E37" s="7"/>
    </row>
    <row r="38" spans="4:5" ht="12.75">
      <c r="D38" s="5"/>
      <c r="E38" s="5"/>
    </row>
    <row r="39" spans="4:5" ht="12.75">
      <c r="D39" s="5"/>
      <c r="E39" s="5"/>
    </row>
    <row r="40" spans="4:5" ht="12.75">
      <c r="D40" s="5"/>
      <c r="E40" s="5"/>
    </row>
    <row r="41" spans="4:5" ht="12.75">
      <c r="D41" s="5"/>
      <c r="E41" s="5"/>
    </row>
    <row r="42" spans="4:5" ht="12.75">
      <c r="D42" s="5"/>
      <c r="E42" s="5"/>
    </row>
    <row r="43" spans="4:5" ht="12.75">
      <c r="D43" s="5"/>
      <c r="E43" s="5"/>
    </row>
    <row r="44" spans="4:18" ht="12.75">
      <c r="D44" s="5"/>
      <c r="E44" s="5"/>
      <c r="R44" s="2"/>
    </row>
    <row r="45" spans="4:18" ht="12.75">
      <c r="D45" s="5"/>
      <c r="E45" s="5"/>
      <c r="R45" s="2"/>
    </row>
    <row r="46" spans="4:18" ht="12.75">
      <c r="D46" s="5"/>
      <c r="E46" s="5"/>
      <c r="R46" s="2"/>
    </row>
    <row r="47" spans="4:18" ht="12.75">
      <c r="D47" s="5"/>
      <c r="E47" s="5"/>
      <c r="R47" s="2"/>
    </row>
    <row r="48" spans="4:18" ht="12.75">
      <c r="D48" s="5"/>
      <c r="E48" s="5"/>
      <c r="R48" s="2"/>
    </row>
    <row r="49" spans="4:18" ht="12.75">
      <c r="D49" s="5"/>
      <c r="E49" s="5"/>
      <c r="R49" s="2"/>
    </row>
    <row r="50" spans="4:18" ht="12.75">
      <c r="D50" s="5"/>
      <c r="E50" s="5"/>
      <c r="R50" s="2"/>
    </row>
    <row r="51" spans="4:18" ht="12.75">
      <c r="D51" s="5"/>
      <c r="E51" s="5"/>
      <c r="R51" s="2"/>
    </row>
    <row r="52" spans="4:18" ht="12.75">
      <c r="D52" s="5"/>
      <c r="E52" s="5"/>
      <c r="R52" s="2"/>
    </row>
    <row r="53" spans="4:18" ht="12.75">
      <c r="D53" s="5"/>
      <c r="E53" s="5"/>
      <c r="R53" s="2"/>
    </row>
    <row r="54" spans="4:18" ht="12.75">
      <c r="D54" s="3"/>
      <c r="E54" s="3"/>
      <c r="R54" s="2"/>
    </row>
    <row r="55" spans="4:18" ht="12.75">
      <c r="D55" s="5"/>
      <c r="E55" s="5"/>
      <c r="R55" s="2"/>
    </row>
  </sheetData>
  <sheetProtection selectLockedCells="1" selectUnlockedCells="1"/>
  <mergeCells count="4">
    <mergeCell ref="A2:Q2"/>
    <mergeCell ref="A4:Q4"/>
    <mergeCell ref="A5:Q5"/>
    <mergeCell ref="N7:Q7"/>
  </mergeCells>
  <printOptions horizontalCentered="1" verticalCentered="1"/>
  <pageMargins left="0.03937007874015748" right="0.03937007874015748" top="0.15748031496062992" bottom="0.15748031496062992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110" zoomScaleNormal="110" zoomScalePageLayoutView="0" workbookViewId="0" topLeftCell="A1">
      <pane xSplit="7" ySplit="7" topLeftCell="H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M23" sqref="M23"/>
    </sheetView>
  </sheetViews>
  <sheetFormatPr defaultColWidth="9.00390625" defaultRowHeight="12.75"/>
  <cols>
    <col min="1" max="1" width="4.125" style="0" customWidth="1"/>
    <col min="2" max="2" width="38.00390625" style="0" customWidth="1"/>
    <col min="3" max="3" width="9.25390625" style="0" customWidth="1"/>
    <col min="4" max="5" width="12.25390625" style="0" customWidth="1"/>
    <col min="6" max="6" width="10.00390625" style="0" customWidth="1"/>
    <col min="7" max="7" width="8.75390625" style="0" customWidth="1"/>
    <col min="8" max="8" width="12.25390625" style="0" customWidth="1"/>
    <col min="9" max="10" width="12.375" style="0" customWidth="1"/>
    <col min="11" max="11" width="8.625" style="0" customWidth="1"/>
    <col min="12" max="12" width="12.375" style="0" customWidth="1"/>
    <col min="13" max="13" width="8.625" style="0" customWidth="1"/>
    <col min="14" max="14" width="11.375" style="0" customWidth="1"/>
    <col min="15" max="15" width="12.75390625" style="0" customWidth="1"/>
    <col min="16" max="16" width="13.75390625" style="0" customWidth="1"/>
    <col min="17" max="17" width="11.75390625" style="0" customWidth="1"/>
    <col min="18" max="16384" width="9.00390625" style="2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53" t="s">
        <v>131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53" t="s">
        <v>139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s="1" customFormat="1" ht="226.5" customHeight="1">
      <c r="A7" s="6"/>
      <c r="B7" s="8"/>
      <c r="C7" s="13" t="s">
        <v>140</v>
      </c>
      <c r="D7" s="12" t="s">
        <v>119</v>
      </c>
      <c r="E7" s="12" t="s">
        <v>121</v>
      </c>
      <c r="F7" s="21" t="s">
        <v>122</v>
      </c>
      <c r="G7" s="13" t="s">
        <v>143</v>
      </c>
      <c r="H7" s="12" t="s">
        <v>123</v>
      </c>
      <c r="I7" s="12" t="s">
        <v>124</v>
      </c>
      <c r="J7" s="42" t="s">
        <v>138</v>
      </c>
      <c r="K7" s="13" t="s">
        <v>145</v>
      </c>
      <c r="L7" s="12" t="s">
        <v>146</v>
      </c>
      <c r="M7" s="13" t="s">
        <v>147</v>
      </c>
      <c r="N7" s="54" t="s">
        <v>150</v>
      </c>
      <c r="O7" s="55"/>
      <c r="P7" s="55"/>
      <c r="Q7" s="56"/>
      <c r="R7" s="23" t="s">
        <v>22</v>
      </c>
    </row>
    <row r="8" spans="1:18" s="4" customFormat="1" ht="57.75" customHeight="1">
      <c r="A8" s="11" t="s">
        <v>0</v>
      </c>
      <c r="B8" s="9" t="s">
        <v>120</v>
      </c>
      <c r="C8" s="14" t="s">
        <v>141</v>
      </c>
      <c r="D8" s="20">
        <v>43050</v>
      </c>
      <c r="E8" s="11" t="s">
        <v>142</v>
      </c>
      <c r="F8" s="22">
        <v>43084</v>
      </c>
      <c r="G8" s="11" t="s">
        <v>198</v>
      </c>
      <c r="H8" s="20">
        <v>43146</v>
      </c>
      <c r="I8" s="20">
        <v>43147</v>
      </c>
      <c r="J8" s="43" t="s">
        <v>144</v>
      </c>
      <c r="K8" s="11" t="s">
        <v>148</v>
      </c>
      <c r="L8" s="20">
        <v>43212</v>
      </c>
      <c r="M8" s="11" t="s">
        <v>149</v>
      </c>
      <c r="N8" s="11" t="s">
        <v>18</v>
      </c>
      <c r="O8" s="11" t="s">
        <v>19</v>
      </c>
      <c r="P8" s="11" t="s">
        <v>20</v>
      </c>
      <c r="Q8" s="11" t="s">
        <v>21</v>
      </c>
      <c r="R8" s="9"/>
    </row>
    <row r="9" spans="1:18" ht="15.75" customHeight="1">
      <c r="A9" s="32">
        <v>1</v>
      </c>
      <c r="B9" s="15" t="s">
        <v>162</v>
      </c>
      <c r="C9" s="33"/>
      <c r="D9" s="34"/>
      <c r="E9" s="34"/>
      <c r="F9" s="28"/>
      <c r="G9" s="28"/>
      <c r="H9" s="28"/>
      <c r="I9" s="28"/>
      <c r="J9" s="34"/>
      <c r="K9" s="28"/>
      <c r="L9" s="28"/>
      <c r="M9" s="28"/>
      <c r="N9" s="28"/>
      <c r="O9" s="28"/>
      <c r="P9" s="28"/>
      <c r="Q9" s="28"/>
      <c r="R9" s="30">
        <f>SUM(C9:Q9)</f>
        <v>0</v>
      </c>
    </row>
    <row r="10" spans="1:18" ht="15.75" customHeight="1">
      <c r="A10" s="45">
        <v>2</v>
      </c>
      <c r="B10" s="15" t="s">
        <v>197</v>
      </c>
      <c r="C10" s="33"/>
      <c r="D10" s="34"/>
      <c r="E10" s="34"/>
      <c r="F10" s="28"/>
      <c r="G10" s="28"/>
      <c r="H10" s="28"/>
      <c r="I10" s="28"/>
      <c r="J10" s="34"/>
      <c r="K10" s="28"/>
      <c r="L10" s="28"/>
      <c r="M10" s="28"/>
      <c r="N10" s="28"/>
      <c r="O10" s="28"/>
      <c r="P10" s="28"/>
      <c r="Q10" s="28"/>
      <c r="R10" s="30">
        <f>SUM(C10:Q10)</f>
        <v>0</v>
      </c>
    </row>
    <row r="11" spans="1:18" ht="15.75">
      <c r="A11" s="46">
        <v>3</v>
      </c>
      <c r="B11" s="57" t="s">
        <v>185</v>
      </c>
      <c r="C11" s="48"/>
      <c r="D11" s="49"/>
      <c r="E11" s="49">
        <v>12</v>
      </c>
      <c r="F11" s="49">
        <v>10</v>
      </c>
      <c r="G11" s="49">
        <v>10</v>
      </c>
      <c r="H11" s="49">
        <v>10</v>
      </c>
      <c r="I11" s="49">
        <v>13</v>
      </c>
      <c r="J11" s="49"/>
      <c r="K11" s="49">
        <v>10</v>
      </c>
      <c r="L11" s="49">
        <v>12</v>
      </c>
      <c r="M11" s="49">
        <v>10</v>
      </c>
      <c r="N11" s="49"/>
      <c r="O11" s="49"/>
      <c r="P11" s="49">
        <v>40</v>
      </c>
      <c r="Q11" s="49"/>
      <c r="R11" s="50">
        <f aca="true" t="shared" si="0" ref="R11:R23">SUM(C11:Q11)</f>
        <v>127</v>
      </c>
    </row>
    <row r="12" spans="1:18" ht="15.75">
      <c r="A12" s="45">
        <v>4</v>
      </c>
      <c r="B12" s="31" t="s">
        <v>100</v>
      </c>
      <c r="C12" s="29"/>
      <c r="D12" s="28"/>
      <c r="E12" s="28"/>
      <c r="F12" s="28"/>
      <c r="G12" s="28"/>
      <c r="H12" s="28"/>
      <c r="I12" s="28">
        <v>12</v>
      </c>
      <c r="J12" s="28"/>
      <c r="K12" s="28"/>
      <c r="L12" s="28"/>
      <c r="M12" s="28"/>
      <c r="N12" s="28"/>
      <c r="O12" s="28"/>
      <c r="P12" s="28"/>
      <c r="Q12" s="28"/>
      <c r="R12" s="30">
        <f t="shared" si="0"/>
        <v>12</v>
      </c>
    </row>
    <row r="13" spans="1:18" s="3" customFormat="1" ht="15.75">
      <c r="A13" s="46">
        <v>5</v>
      </c>
      <c r="B13" s="47" t="s">
        <v>186</v>
      </c>
      <c r="C13" s="48"/>
      <c r="D13" s="49"/>
      <c r="E13" s="49"/>
      <c r="F13" s="49"/>
      <c r="G13" s="49"/>
      <c r="H13" s="49"/>
      <c r="I13" s="49">
        <v>10</v>
      </c>
      <c r="J13" s="49">
        <v>11</v>
      </c>
      <c r="K13" s="49"/>
      <c r="L13" s="49"/>
      <c r="M13" s="49">
        <v>10</v>
      </c>
      <c r="N13" s="49"/>
      <c r="O13" s="49"/>
      <c r="P13" s="49"/>
      <c r="Q13" s="49"/>
      <c r="R13" s="50">
        <f t="shared" si="0"/>
        <v>31</v>
      </c>
    </row>
    <row r="14" spans="1:18" s="3" customFormat="1" ht="15.75">
      <c r="A14" s="45">
        <v>6</v>
      </c>
      <c r="B14" s="16" t="s">
        <v>101</v>
      </c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0">
        <f t="shared" si="0"/>
        <v>0</v>
      </c>
    </row>
    <row r="15" spans="1:18" s="3" customFormat="1" ht="15.75">
      <c r="A15" s="32">
        <v>7</v>
      </c>
      <c r="B15" s="19" t="s">
        <v>102</v>
      </c>
      <c r="C15" s="29"/>
      <c r="D15" s="28"/>
      <c r="E15" s="28"/>
      <c r="F15" s="28"/>
      <c r="G15" s="28"/>
      <c r="H15" s="28"/>
      <c r="I15" s="28">
        <v>12</v>
      </c>
      <c r="J15" s="28"/>
      <c r="K15" s="28"/>
      <c r="L15" s="28"/>
      <c r="M15" s="28">
        <v>10</v>
      </c>
      <c r="N15" s="28"/>
      <c r="O15" s="28"/>
      <c r="P15" s="28"/>
      <c r="Q15" s="28"/>
      <c r="R15" s="30">
        <f t="shared" si="0"/>
        <v>22</v>
      </c>
    </row>
    <row r="16" spans="1:18" ht="15.75">
      <c r="A16" s="45">
        <v>8</v>
      </c>
      <c r="B16" s="16" t="s">
        <v>103</v>
      </c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0">
        <f t="shared" si="0"/>
        <v>0</v>
      </c>
    </row>
    <row r="17" spans="1:18" ht="15.75" customHeight="1">
      <c r="A17" s="32">
        <v>9</v>
      </c>
      <c r="B17" s="16" t="s">
        <v>104</v>
      </c>
      <c r="C17" s="27"/>
      <c r="D17" s="26"/>
      <c r="E17" s="26"/>
      <c r="F17" s="26"/>
      <c r="G17" s="26"/>
      <c r="H17" s="26"/>
      <c r="I17" s="26">
        <v>13</v>
      </c>
      <c r="J17" s="26"/>
      <c r="K17" s="26"/>
      <c r="L17" s="26"/>
      <c r="M17" s="26">
        <v>10</v>
      </c>
      <c r="N17" s="26"/>
      <c r="O17" s="26"/>
      <c r="P17" s="26"/>
      <c r="Q17" s="26"/>
      <c r="R17" s="30">
        <f>SUM(C17:Q17)</f>
        <v>23</v>
      </c>
    </row>
    <row r="18" spans="1:18" ht="15.75">
      <c r="A18" s="45">
        <v>10</v>
      </c>
      <c r="B18" s="16" t="s">
        <v>187</v>
      </c>
      <c r="C18" s="27"/>
      <c r="D18" s="26"/>
      <c r="E18" s="26"/>
      <c r="F18" s="26"/>
      <c r="G18" s="26"/>
      <c r="H18" s="26">
        <v>13</v>
      </c>
      <c r="I18" s="26">
        <v>10</v>
      </c>
      <c r="J18" s="26"/>
      <c r="K18" s="26"/>
      <c r="L18" s="26"/>
      <c r="M18" s="26"/>
      <c r="N18" s="26"/>
      <c r="O18" s="26"/>
      <c r="P18" s="26"/>
      <c r="Q18" s="26"/>
      <c r="R18" s="30">
        <f t="shared" si="0"/>
        <v>23</v>
      </c>
    </row>
    <row r="19" spans="1:18" ht="15.75">
      <c r="A19" s="32">
        <v>11</v>
      </c>
      <c r="B19" s="16" t="s">
        <v>188</v>
      </c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30">
        <f t="shared" si="0"/>
        <v>0</v>
      </c>
    </row>
    <row r="20" spans="1:18" ht="15.75">
      <c r="A20" s="45">
        <v>12</v>
      </c>
      <c r="B20" s="16" t="s">
        <v>189</v>
      </c>
      <c r="C20" s="27"/>
      <c r="D20" s="26">
        <v>10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0">
        <f t="shared" si="0"/>
        <v>10</v>
      </c>
    </row>
    <row r="21" spans="1:18" ht="15.75">
      <c r="A21" s="32">
        <v>13</v>
      </c>
      <c r="B21" s="19" t="s">
        <v>105</v>
      </c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0">
        <f t="shared" si="0"/>
        <v>0</v>
      </c>
    </row>
    <row r="22" spans="1:18" ht="15.75">
      <c r="A22" s="45">
        <v>14</v>
      </c>
      <c r="B22" s="19" t="s">
        <v>106</v>
      </c>
      <c r="C22" s="29"/>
      <c r="D22" s="28">
        <v>10</v>
      </c>
      <c r="E22" s="28"/>
      <c r="F22" s="28"/>
      <c r="G22" s="28"/>
      <c r="H22" s="28">
        <v>10</v>
      </c>
      <c r="I22" s="28"/>
      <c r="J22" s="28"/>
      <c r="K22" s="28"/>
      <c r="L22" s="28"/>
      <c r="M22" s="28">
        <v>10</v>
      </c>
      <c r="N22" s="28"/>
      <c r="O22" s="28"/>
      <c r="P22" s="28"/>
      <c r="Q22" s="28"/>
      <c r="R22" s="30">
        <f t="shared" si="0"/>
        <v>30</v>
      </c>
    </row>
    <row r="23" spans="1:18" ht="15.75">
      <c r="A23" s="32">
        <v>15</v>
      </c>
      <c r="B23" s="19" t="s">
        <v>107</v>
      </c>
      <c r="C23" s="29"/>
      <c r="D23" s="28"/>
      <c r="E23" s="28"/>
      <c r="F23" s="28"/>
      <c r="G23" s="28"/>
      <c r="H23" s="28">
        <v>18</v>
      </c>
      <c r="I23" s="28"/>
      <c r="J23" s="28"/>
      <c r="K23" s="28"/>
      <c r="L23" s="28"/>
      <c r="M23" s="28">
        <v>10</v>
      </c>
      <c r="N23" s="28"/>
      <c r="O23" s="28"/>
      <c r="P23" s="28"/>
      <c r="Q23" s="28"/>
      <c r="R23" s="30">
        <f t="shared" si="0"/>
        <v>28</v>
      </c>
    </row>
    <row r="24" spans="1:18" ht="15.75">
      <c r="A24" s="45">
        <v>16</v>
      </c>
      <c r="B24" s="19" t="s">
        <v>108</v>
      </c>
      <c r="C24" s="29"/>
      <c r="D24" s="28"/>
      <c r="E24" s="28"/>
      <c r="F24" s="28"/>
      <c r="G24" s="28"/>
      <c r="H24" s="28">
        <v>10</v>
      </c>
      <c r="I24" s="28"/>
      <c r="J24" s="28"/>
      <c r="K24" s="28"/>
      <c r="L24" s="28"/>
      <c r="M24" s="28"/>
      <c r="N24" s="28"/>
      <c r="O24" s="28"/>
      <c r="P24" s="28"/>
      <c r="Q24" s="28"/>
      <c r="R24" s="30">
        <f>SUM(C24:Q24)</f>
        <v>10</v>
      </c>
    </row>
    <row r="25" spans="17:18" ht="15.75">
      <c r="Q25" s="40" t="s">
        <v>109</v>
      </c>
      <c r="R25" s="30">
        <f>SUM(R9:R24)</f>
        <v>316</v>
      </c>
    </row>
    <row r="28" ht="12.75">
      <c r="C28" s="41"/>
    </row>
    <row r="29" spans="4:5" ht="12.75">
      <c r="D29" s="5"/>
      <c r="E29" s="7"/>
    </row>
    <row r="30" spans="4:5" ht="12.75">
      <c r="D30" s="5"/>
      <c r="E30" s="7"/>
    </row>
    <row r="31" spans="4:5" ht="12.75">
      <c r="D31" s="5"/>
      <c r="E31" s="5"/>
    </row>
    <row r="32" spans="4:5" ht="12.75">
      <c r="D32" s="5"/>
      <c r="E32" s="5"/>
    </row>
    <row r="33" spans="4:5" ht="12.75">
      <c r="D33" s="5"/>
      <c r="E33" s="5"/>
    </row>
    <row r="34" spans="4:5" ht="12.75">
      <c r="D34" s="5"/>
      <c r="E34" s="5"/>
    </row>
    <row r="35" spans="4:5" ht="12.75">
      <c r="D35" s="5"/>
      <c r="E35" s="5"/>
    </row>
    <row r="36" spans="4:5" ht="12.75">
      <c r="D36" s="5"/>
      <c r="E36" s="5"/>
    </row>
    <row r="37" spans="4:18" ht="12.75">
      <c r="D37" s="5"/>
      <c r="E37" s="5"/>
      <c r="R37" s="2"/>
    </row>
    <row r="38" spans="4:18" ht="12.75">
      <c r="D38" s="5"/>
      <c r="E38" s="5"/>
      <c r="R38" s="2"/>
    </row>
    <row r="39" spans="4:18" ht="12.75">
      <c r="D39" s="5"/>
      <c r="E39" s="5"/>
      <c r="R39" s="2"/>
    </row>
    <row r="40" spans="4:18" ht="12.75">
      <c r="D40" s="5"/>
      <c r="E40" s="5"/>
      <c r="R40" s="2"/>
    </row>
    <row r="41" spans="4:18" ht="12.75">
      <c r="D41" s="5"/>
      <c r="E41" s="5"/>
      <c r="R41" s="2"/>
    </row>
    <row r="42" spans="4:18" ht="12.75">
      <c r="D42" s="5"/>
      <c r="E42" s="5"/>
      <c r="R42" s="2"/>
    </row>
    <row r="43" spans="4:18" ht="12.75">
      <c r="D43" s="5"/>
      <c r="E43" s="5"/>
      <c r="R43" s="2"/>
    </row>
    <row r="44" spans="4:18" ht="12.75">
      <c r="D44" s="5"/>
      <c r="E44" s="5"/>
      <c r="R44" s="2"/>
    </row>
    <row r="45" spans="4:18" ht="12.75">
      <c r="D45" s="5"/>
      <c r="E45" s="5"/>
      <c r="R45" s="2"/>
    </row>
    <row r="46" spans="4:18" ht="12.75">
      <c r="D46" s="5"/>
      <c r="E46" s="5"/>
      <c r="R46" s="2"/>
    </row>
    <row r="47" spans="4:18" ht="12.75">
      <c r="D47" s="3"/>
      <c r="E47" s="3"/>
      <c r="R47" s="2"/>
    </row>
    <row r="48" spans="4:18" ht="12.75">
      <c r="D48" s="5"/>
      <c r="E48" s="5"/>
      <c r="R48" s="2"/>
    </row>
  </sheetData>
  <sheetProtection selectLockedCells="1" selectUnlockedCells="1"/>
  <mergeCells count="4">
    <mergeCell ref="A2:Q2"/>
    <mergeCell ref="A4:Q4"/>
    <mergeCell ref="A5:Q5"/>
    <mergeCell ref="N7:Q7"/>
  </mergeCells>
  <printOptions horizontalCentered="1" verticalCentered="1"/>
  <pageMargins left="0.03937007874015748" right="0.03937007874015748" top="0.15748031496062992" bottom="0.15748031496062992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zoomScale="110" zoomScaleNormal="110" zoomScalePageLayoutView="0" workbookViewId="0" topLeftCell="A1">
      <pane xSplit="7" ySplit="7" topLeftCell="H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P11" sqref="P11"/>
    </sheetView>
  </sheetViews>
  <sheetFormatPr defaultColWidth="9.00390625" defaultRowHeight="12.75"/>
  <cols>
    <col min="1" max="1" width="4.125" style="0" customWidth="1"/>
    <col min="2" max="2" width="45.75390625" style="0" customWidth="1"/>
    <col min="3" max="3" width="9.25390625" style="0" customWidth="1"/>
    <col min="4" max="5" width="12.25390625" style="0" customWidth="1"/>
    <col min="6" max="6" width="10.00390625" style="0" customWidth="1"/>
    <col min="7" max="7" width="8.625" style="0" customWidth="1"/>
    <col min="8" max="10" width="12.25390625" style="0" customWidth="1"/>
    <col min="11" max="11" width="8.625" style="0" customWidth="1"/>
    <col min="12" max="12" width="12.375" style="0" customWidth="1"/>
    <col min="13" max="13" width="8.625" style="0" customWidth="1"/>
    <col min="14" max="14" width="11.375" style="0" customWidth="1"/>
    <col min="15" max="15" width="12.75390625" style="0" customWidth="1"/>
    <col min="16" max="16" width="13.75390625" style="0" customWidth="1"/>
    <col min="17" max="17" width="11.75390625" style="0" customWidth="1"/>
    <col min="18" max="16384" width="9.00390625" style="2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53" t="s">
        <v>132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53" t="s">
        <v>139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s="1" customFormat="1" ht="226.5" customHeight="1">
      <c r="A7" s="6"/>
      <c r="B7" s="8"/>
      <c r="C7" s="13" t="s">
        <v>140</v>
      </c>
      <c r="D7" s="12" t="s">
        <v>119</v>
      </c>
      <c r="E7" s="12" t="s">
        <v>121</v>
      </c>
      <c r="F7" s="21" t="s">
        <v>122</v>
      </c>
      <c r="G7" s="13" t="s">
        <v>143</v>
      </c>
      <c r="H7" s="12" t="s">
        <v>123</v>
      </c>
      <c r="I7" s="12" t="s">
        <v>124</v>
      </c>
      <c r="J7" s="42" t="s">
        <v>138</v>
      </c>
      <c r="K7" s="13" t="s">
        <v>145</v>
      </c>
      <c r="L7" s="12" t="s">
        <v>146</v>
      </c>
      <c r="M7" s="13" t="s">
        <v>147</v>
      </c>
      <c r="N7" s="54" t="s">
        <v>150</v>
      </c>
      <c r="O7" s="55"/>
      <c r="P7" s="55"/>
      <c r="Q7" s="56"/>
      <c r="R7" s="23" t="s">
        <v>22</v>
      </c>
    </row>
    <row r="8" spans="1:18" s="4" customFormat="1" ht="57.75" customHeight="1">
      <c r="A8" s="11" t="s">
        <v>0</v>
      </c>
      <c r="B8" s="9" t="s">
        <v>120</v>
      </c>
      <c r="C8" s="14" t="s">
        <v>141</v>
      </c>
      <c r="D8" s="20">
        <v>43050</v>
      </c>
      <c r="E8" s="11" t="s">
        <v>142</v>
      </c>
      <c r="F8" s="22">
        <v>43084</v>
      </c>
      <c r="G8" s="11" t="s">
        <v>198</v>
      </c>
      <c r="H8" s="20">
        <v>43146</v>
      </c>
      <c r="I8" s="20">
        <v>43147</v>
      </c>
      <c r="J8" s="43" t="s">
        <v>144</v>
      </c>
      <c r="K8" s="11" t="s">
        <v>148</v>
      </c>
      <c r="L8" s="20">
        <v>43212</v>
      </c>
      <c r="M8" s="11" t="s">
        <v>149</v>
      </c>
      <c r="N8" s="11" t="s">
        <v>18</v>
      </c>
      <c r="O8" s="11" t="s">
        <v>19</v>
      </c>
      <c r="P8" s="11" t="s">
        <v>20</v>
      </c>
      <c r="Q8" s="11" t="s">
        <v>21</v>
      </c>
      <c r="R8" s="9"/>
    </row>
    <row r="9" spans="1:18" ht="15.75">
      <c r="A9" s="32">
        <v>1</v>
      </c>
      <c r="B9" s="15" t="s">
        <v>193</v>
      </c>
      <c r="C9" s="33"/>
      <c r="D9" s="34">
        <v>21</v>
      </c>
      <c r="E9" s="34"/>
      <c r="F9" s="28"/>
      <c r="G9" s="28"/>
      <c r="H9" s="28">
        <v>16</v>
      </c>
      <c r="I9" s="28">
        <v>19</v>
      </c>
      <c r="J9" s="34">
        <v>13</v>
      </c>
      <c r="K9" s="28"/>
      <c r="L9" s="28"/>
      <c r="M9" s="28"/>
      <c r="N9" s="28"/>
      <c r="O9" s="28"/>
      <c r="P9" s="28">
        <v>20</v>
      </c>
      <c r="Q9" s="28"/>
      <c r="R9" s="30">
        <f aca="true" t="shared" si="0" ref="R9:R16">SUM(C9:Q9)</f>
        <v>89</v>
      </c>
    </row>
    <row r="10" spans="1:18" ht="15.75">
      <c r="A10" s="45"/>
      <c r="B10" s="15" t="s">
        <v>194</v>
      </c>
      <c r="C10" s="33"/>
      <c r="D10" s="34"/>
      <c r="E10" s="34"/>
      <c r="F10" s="28"/>
      <c r="G10" s="28"/>
      <c r="H10" s="28"/>
      <c r="I10" s="28"/>
      <c r="J10" s="34"/>
      <c r="K10" s="28"/>
      <c r="L10" s="28"/>
      <c r="M10" s="28"/>
      <c r="N10" s="28"/>
      <c r="O10" s="28"/>
      <c r="P10" s="28"/>
      <c r="Q10" s="28"/>
      <c r="R10" s="30">
        <f t="shared" si="0"/>
        <v>0</v>
      </c>
    </row>
    <row r="11" spans="1:18" ht="31.5" customHeight="1">
      <c r="A11" s="39">
        <v>2</v>
      </c>
      <c r="B11" s="31" t="s">
        <v>190</v>
      </c>
      <c r="C11" s="29"/>
      <c r="D11" s="28"/>
      <c r="E11" s="28"/>
      <c r="F11" s="28"/>
      <c r="G11" s="28"/>
      <c r="H11" s="28">
        <v>10</v>
      </c>
      <c r="I11" s="28"/>
      <c r="J11" s="28"/>
      <c r="K11" s="28"/>
      <c r="L11" s="28"/>
      <c r="M11" s="28"/>
      <c r="N11" s="28"/>
      <c r="O11" s="28"/>
      <c r="P11" s="28"/>
      <c r="Q11" s="28"/>
      <c r="R11" s="30">
        <f t="shared" si="0"/>
        <v>10</v>
      </c>
    </row>
    <row r="12" spans="1:18" ht="15.75">
      <c r="A12" s="32">
        <v>3</v>
      </c>
      <c r="B12" s="31" t="s">
        <v>136</v>
      </c>
      <c r="C12" s="29">
        <v>13</v>
      </c>
      <c r="D12" s="28"/>
      <c r="E12" s="28">
        <v>11</v>
      </c>
      <c r="F12" s="28">
        <v>19</v>
      </c>
      <c r="G12" s="28">
        <v>10</v>
      </c>
      <c r="H12" s="28"/>
      <c r="I12" s="28"/>
      <c r="J12" s="28">
        <v>10</v>
      </c>
      <c r="K12" s="28">
        <v>11</v>
      </c>
      <c r="L12" s="28">
        <v>17</v>
      </c>
      <c r="M12" s="28">
        <v>19</v>
      </c>
      <c r="N12" s="28"/>
      <c r="O12" s="28">
        <v>20</v>
      </c>
      <c r="P12" s="28">
        <v>80</v>
      </c>
      <c r="Q12" s="28"/>
      <c r="R12" s="30">
        <f t="shared" si="0"/>
        <v>210</v>
      </c>
    </row>
    <row r="13" spans="1:18" ht="15.75">
      <c r="A13" s="39">
        <v>4</v>
      </c>
      <c r="B13" s="31" t="s">
        <v>195</v>
      </c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0">
        <f t="shared" si="0"/>
        <v>0</v>
      </c>
    </row>
    <row r="14" spans="1:18" ht="15.75">
      <c r="A14" s="32">
        <v>5</v>
      </c>
      <c r="B14" s="31" t="s">
        <v>137</v>
      </c>
      <c r="C14" s="29">
        <v>10</v>
      </c>
      <c r="D14" s="28"/>
      <c r="E14" s="28">
        <v>10</v>
      </c>
      <c r="F14" s="28">
        <v>10</v>
      </c>
      <c r="G14" s="28">
        <v>10</v>
      </c>
      <c r="H14" s="28"/>
      <c r="I14" s="28"/>
      <c r="J14" s="28"/>
      <c r="K14" s="28">
        <v>10</v>
      </c>
      <c r="L14" s="28">
        <v>10</v>
      </c>
      <c r="M14" s="28"/>
      <c r="N14" s="28"/>
      <c r="O14" s="28">
        <v>10</v>
      </c>
      <c r="P14" s="28"/>
      <c r="Q14" s="28"/>
      <c r="R14" s="30">
        <f t="shared" si="0"/>
        <v>70</v>
      </c>
    </row>
    <row r="15" spans="1:18" s="3" customFormat="1" ht="15.75">
      <c r="A15" s="39">
        <v>6</v>
      </c>
      <c r="B15" s="16" t="s">
        <v>191</v>
      </c>
      <c r="C15" s="29"/>
      <c r="D15" s="28"/>
      <c r="E15" s="28"/>
      <c r="F15" s="28"/>
      <c r="G15" s="28"/>
      <c r="H15" s="28">
        <v>10</v>
      </c>
      <c r="I15" s="28"/>
      <c r="J15" s="28"/>
      <c r="K15" s="28"/>
      <c r="L15" s="28"/>
      <c r="M15" s="28"/>
      <c r="N15" s="28"/>
      <c r="O15" s="28"/>
      <c r="P15" s="28"/>
      <c r="Q15" s="28"/>
      <c r="R15" s="30">
        <f t="shared" si="0"/>
        <v>10</v>
      </c>
    </row>
    <row r="16" spans="1:18" s="3" customFormat="1" ht="15.75">
      <c r="A16" s="32">
        <v>7</v>
      </c>
      <c r="B16" s="31" t="s">
        <v>192</v>
      </c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0">
        <f t="shared" si="0"/>
        <v>0</v>
      </c>
    </row>
    <row r="20" ht="12.75">
      <c r="C20" s="41"/>
    </row>
    <row r="21" spans="4:5" ht="12.75">
      <c r="D21" s="5"/>
      <c r="E21" s="7"/>
    </row>
    <row r="22" spans="4:5" ht="12.75">
      <c r="D22" s="5"/>
      <c r="E22" s="7"/>
    </row>
    <row r="23" spans="4:5" ht="12.75">
      <c r="D23" s="5"/>
      <c r="E23" s="5"/>
    </row>
    <row r="24" spans="4:5" ht="12.75">
      <c r="D24" s="5"/>
      <c r="E24" s="5"/>
    </row>
    <row r="25" spans="4:5" ht="12.75">
      <c r="D25" s="5"/>
      <c r="E25" s="5"/>
    </row>
    <row r="26" spans="4:5" ht="12.75">
      <c r="D26" s="5"/>
      <c r="E26" s="5"/>
    </row>
    <row r="27" spans="4:5" ht="12.75">
      <c r="D27" s="5"/>
      <c r="E27" s="5"/>
    </row>
    <row r="28" spans="4:5" ht="12.75">
      <c r="D28" s="5"/>
      <c r="E28" s="5"/>
    </row>
    <row r="29" spans="4:18" ht="12.75">
      <c r="D29" s="5"/>
      <c r="E29" s="5"/>
      <c r="R29" s="2"/>
    </row>
    <row r="30" spans="4:18" ht="12.75">
      <c r="D30" s="5"/>
      <c r="E30" s="5"/>
      <c r="R30" s="2"/>
    </row>
    <row r="31" spans="4:18" ht="12.75">
      <c r="D31" s="5"/>
      <c r="E31" s="5"/>
      <c r="R31" s="2"/>
    </row>
    <row r="32" spans="4:18" ht="12.75">
      <c r="D32" s="5"/>
      <c r="E32" s="5"/>
      <c r="R32" s="2"/>
    </row>
    <row r="33" spans="4:18" ht="12.75">
      <c r="D33" s="5"/>
      <c r="E33" s="5"/>
      <c r="R33" s="2"/>
    </row>
    <row r="34" spans="4:18" ht="12.75">
      <c r="D34" s="5"/>
      <c r="E34" s="5"/>
      <c r="R34" s="2"/>
    </row>
    <row r="35" spans="4:18" ht="12.75">
      <c r="D35" s="5"/>
      <c r="E35" s="5"/>
      <c r="R35" s="2"/>
    </row>
    <row r="36" spans="4:18" ht="12.75">
      <c r="D36" s="5"/>
      <c r="E36" s="5"/>
      <c r="R36" s="2"/>
    </row>
    <row r="37" spans="4:18" ht="12.75">
      <c r="D37" s="5"/>
      <c r="E37" s="5"/>
      <c r="R37" s="2"/>
    </row>
    <row r="38" spans="4:18" ht="12.75">
      <c r="D38" s="5"/>
      <c r="E38" s="5"/>
      <c r="R38" s="2"/>
    </row>
    <row r="39" spans="4:18" ht="12.75">
      <c r="D39" s="3"/>
      <c r="E39" s="3"/>
      <c r="R39" s="2"/>
    </row>
    <row r="40" spans="4:18" ht="12.75">
      <c r="D40" s="5"/>
      <c r="E40" s="5"/>
      <c r="R40" s="2"/>
    </row>
  </sheetData>
  <sheetProtection selectLockedCells="1" selectUnlockedCells="1"/>
  <mergeCells count="4">
    <mergeCell ref="A2:Q2"/>
    <mergeCell ref="A4:Q4"/>
    <mergeCell ref="A5:Q5"/>
    <mergeCell ref="N7:Q7"/>
  </mergeCells>
  <printOptions horizontalCentered="1" verticalCentered="1"/>
  <pageMargins left="0.03937007874015748" right="0.03937007874015748" top="0.15748031496062992" bottom="0.15748031496062992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zoomScale="110" zoomScaleNormal="110" zoomScalePageLayoutView="0" workbookViewId="0" topLeftCell="A1">
      <pane xSplit="7" ySplit="7" topLeftCell="H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Q17" sqref="Q17"/>
    </sheetView>
  </sheetViews>
  <sheetFormatPr defaultColWidth="9.00390625" defaultRowHeight="12.75"/>
  <cols>
    <col min="1" max="1" width="4.125" style="0" customWidth="1"/>
    <col min="2" max="2" width="37.00390625" style="0" customWidth="1"/>
    <col min="3" max="3" width="9.25390625" style="0" customWidth="1"/>
    <col min="4" max="5" width="12.25390625" style="0" customWidth="1"/>
    <col min="6" max="6" width="10.00390625" style="0" customWidth="1"/>
    <col min="7" max="7" width="8.625" style="0" customWidth="1"/>
    <col min="8" max="10" width="12.25390625" style="0" customWidth="1"/>
    <col min="11" max="11" width="8.625" style="0" customWidth="1"/>
    <col min="12" max="12" width="12.375" style="0" customWidth="1"/>
    <col min="13" max="13" width="8.625" style="0" customWidth="1"/>
    <col min="14" max="14" width="11.375" style="0" customWidth="1"/>
    <col min="15" max="15" width="12.75390625" style="0" customWidth="1"/>
    <col min="16" max="16" width="13.75390625" style="0" customWidth="1"/>
    <col min="17" max="17" width="11.75390625" style="0" customWidth="1"/>
    <col min="18" max="16384" width="9.00390625" style="2" customWidth="1"/>
  </cols>
  <sheetData>
    <row r="1" spans="1:1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53" t="s">
        <v>133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 customHeight="1">
      <c r="A5" s="53" t="s">
        <v>139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s="1" customFormat="1" ht="226.5" customHeight="1">
      <c r="A7" s="6"/>
      <c r="B7" s="8"/>
      <c r="C7" s="13" t="s">
        <v>140</v>
      </c>
      <c r="D7" s="12" t="s">
        <v>119</v>
      </c>
      <c r="E7" s="12" t="s">
        <v>121</v>
      </c>
      <c r="F7" s="21" t="s">
        <v>122</v>
      </c>
      <c r="G7" s="13" t="s">
        <v>143</v>
      </c>
      <c r="H7" s="12" t="s">
        <v>123</v>
      </c>
      <c r="I7" s="12" t="s">
        <v>124</v>
      </c>
      <c r="J7" s="42" t="s">
        <v>138</v>
      </c>
      <c r="K7" s="13" t="s">
        <v>145</v>
      </c>
      <c r="L7" s="12" t="s">
        <v>146</v>
      </c>
      <c r="M7" s="13" t="s">
        <v>147</v>
      </c>
      <c r="N7" s="54" t="s">
        <v>150</v>
      </c>
      <c r="O7" s="55"/>
      <c r="P7" s="55"/>
      <c r="Q7" s="56"/>
      <c r="R7" s="23" t="s">
        <v>22</v>
      </c>
    </row>
    <row r="8" spans="1:18" s="4" customFormat="1" ht="57.75" customHeight="1">
      <c r="A8" s="11" t="s">
        <v>0</v>
      </c>
      <c r="B8" s="9" t="s">
        <v>134</v>
      </c>
      <c r="C8" s="14" t="s">
        <v>141</v>
      </c>
      <c r="D8" s="20">
        <v>43050</v>
      </c>
      <c r="E8" s="11" t="s">
        <v>142</v>
      </c>
      <c r="F8" s="22">
        <v>43084</v>
      </c>
      <c r="G8" s="11" t="s">
        <v>198</v>
      </c>
      <c r="H8" s="20">
        <v>43146</v>
      </c>
      <c r="I8" s="20">
        <v>43147</v>
      </c>
      <c r="J8" s="43" t="s">
        <v>144</v>
      </c>
      <c r="K8" s="11" t="s">
        <v>148</v>
      </c>
      <c r="L8" s="20">
        <v>43212</v>
      </c>
      <c r="M8" s="11" t="s">
        <v>149</v>
      </c>
      <c r="N8" s="11" t="s">
        <v>18</v>
      </c>
      <c r="O8" s="11" t="s">
        <v>19</v>
      </c>
      <c r="P8" s="11" t="s">
        <v>20</v>
      </c>
      <c r="Q8" s="11" t="s">
        <v>21</v>
      </c>
      <c r="R8" s="9"/>
    </row>
    <row r="9" spans="1:18" ht="15.75">
      <c r="A9" s="32">
        <v>1</v>
      </c>
      <c r="B9" s="15" t="s">
        <v>110</v>
      </c>
      <c r="C9" s="33">
        <v>21</v>
      </c>
      <c r="D9" s="34">
        <v>54</v>
      </c>
      <c r="E9" s="34">
        <v>20</v>
      </c>
      <c r="F9" s="28">
        <v>29</v>
      </c>
      <c r="G9" s="28">
        <v>10</v>
      </c>
      <c r="H9" s="28">
        <v>125</v>
      </c>
      <c r="I9" s="28">
        <v>100</v>
      </c>
      <c r="J9" s="34">
        <v>42</v>
      </c>
      <c r="K9" s="28">
        <v>12</v>
      </c>
      <c r="L9" s="28">
        <v>30</v>
      </c>
      <c r="M9" s="28">
        <v>154</v>
      </c>
      <c r="N9" s="28">
        <v>0</v>
      </c>
      <c r="O9" s="28">
        <v>10</v>
      </c>
      <c r="P9" s="28">
        <v>20</v>
      </c>
      <c r="Q9" s="28">
        <v>0</v>
      </c>
      <c r="R9" s="30">
        <f>SUM(C9:Q9)</f>
        <v>627</v>
      </c>
    </row>
    <row r="10" spans="1:18" ht="15.75">
      <c r="A10" s="39">
        <v>2</v>
      </c>
      <c r="B10" s="16" t="s">
        <v>111</v>
      </c>
      <c r="C10" s="29">
        <v>24</v>
      </c>
      <c r="D10" s="28">
        <v>10</v>
      </c>
      <c r="E10" s="28">
        <v>25</v>
      </c>
      <c r="F10" s="28">
        <v>26</v>
      </c>
      <c r="G10" s="28">
        <v>10</v>
      </c>
      <c r="H10" s="28">
        <v>61</v>
      </c>
      <c r="I10" s="28">
        <v>22</v>
      </c>
      <c r="J10" s="28">
        <v>11</v>
      </c>
      <c r="K10" s="28">
        <v>11</v>
      </c>
      <c r="L10" s="28">
        <v>20</v>
      </c>
      <c r="M10" s="28">
        <v>86</v>
      </c>
      <c r="N10" s="28">
        <v>0</v>
      </c>
      <c r="O10" s="28">
        <v>10</v>
      </c>
      <c r="P10" s="28">
        <v>20</v>
      </c>
      <c r="Q10" s="28">
        <v>20</v>
      </c>
      <c r="R10" s="30">
        <f aca="true" t="shared" si="0" ref="R10:R15">SUM(C10:Q10)</f>
        <v>356</v>
      </c>
    </row>
    <row r="11" spans="1:18" ht="15.75">
      <c r="A11" s="38">
        <v>3</v>
      </c>
      <c r="B11" s="16" t="s">
        <v>112</v>
      </c>
      <c r="C11" s="29">
        <v>30</v>
      </c>
      <c r="D11" s="28">
        <v>48</v>
      </c>
      <c r="E11" s="28">
        <v>31</v>
      </c>
      <c r="F11" s="28">
        <v>22</v>
      </c>
      <c r="G11" s="28">
        <v>10</v>
      </c>
      <c r="H11" s="28">
        <v>65</v>
      </c>
      <c r="I11" s="28">
        <v>62</v>
      </c>
      <c r="J11" s="28">
        <v>12</v>
      </c>
      <c r="K11" s="28">
        <v>10</v>
      </c>
      <c r="L11" s="28">
        <v>10</v>
      </c>
      <c r="M11" s="28">
        <v>110</v>
      </c>
      <c r="N11" s="28">
        <v>3</v>
      </c>
      <c r="O11" s="28">
        <v>10</v>
      </c>
      <c r="P11" s="28">
        <v>60</v>
      </c>
      <c r="Q11" s="28">
        <v>0</v>
      </c>
      <c r="R11" s="30">
        <f t="shared" si="0"/>
        <v>483</v>
      </c>
    </row>
    <row r="12" spans="1:18" ht="15.75">
      <c r="A12" s="39">
        <v>4</v>
      </c>
      <c r="B12" s="16" t="s">
        <v>113</v>
      </c>
      <c r="C12" s="29">
        <v>20</v>
      </c>
      <c r="D12" s="28">
        <v>62</v>
      </c>
      <c r="E12" s="28">
        <v>25</v>
      </c>
      <c r="F12" s="28">
        <v>34</v>
      </c>
      <c r="G12" s="28">
        <v>24</v>
      </c>
      <c r="H12" s="28">
        <v>105</v>
      </c>
      <c r="I12" s="28">
        <v>64</v>
      </c>
      <c r="J12" s="28">
        <v>13</v>
      </c>
      <c r="K12" s="28">
        <v>21</v>
      </c>
      <c r="L12" s="28">
        <v>41</v>
      </c>
      <c r="M12" s="28">
        <v>90</v>
      </c>
      <c r="N12" s="28">
        <v>0</v>
      </c>
      <c r="O12" s="28">
        <v>40</v>
      </c>
      <c r="P12" s="28">
        <v>40</v>
      </c>
      <c r="Q12" s="28">
        <v>0</v>
      </c>
      <c r="R12" s="30">
        <f t="shared" si="0"/>
        <v>579</v>
      </c>
    </row>
    <row r="13" spans="1:18" s="3" customFormat="1" ht="15.75">
      <c r="A13" s="39">
        <v>5</v>
      </c>
      <c r="B13" s="31" t="s">
        <v>114</v>
      </c>
      <c r="C13" s="29">
        <v>10</v>
      </c>
      <c r="D13" s="28">
        <v>27</v>
      </c>
      <c r="E13" s="28">
        <v>0</v>
      </c>
      <c r="F13" s="28">
        <v>0</v>
      </c>
      <c r="G13" s="28">
        <v>34</v>
      </c>
      <c r="H13" s="28">
        <v>53</v>
      </c>
      <c r="I13" s="28">
        <v>80</v>
      </c>
      <c r="J13" s="28">
        <v>0</v>
      </c>
      <c r="K13" s="28">
        <v>30</v>
      </c>
      <c r="L13" s="28">
        <v>32</v>
      </c>
      <c r="M13" s="28">
        <v>65</v>
      </c>
      <c r="N13" s="28">
        <v>0</v>
      </c>
      <c r="O13" s="28">
        <v>0</v>
      </c>
      <c r="P13" s="28">
        <v>0</v>
      </c>
      <c r="Q13" s="28">
        <v>0</v>
      </c>
      <c r="R13" s="30">
        <f t="shared" si="0"/>
        <v>331</v>
      </c>
    </row>
    <row r="14" spans="1:18" s="3" customFormat="1" ht="15.75">
      <c r="A14" s="18">
        <v>6</v>
      </c>
      <c r="B14" s="16" t="s">
        <v>115</v>
      </c>
      <c r="C14" s="27">
        <v>95</v>
      </c>
      <c r="D14" s="26">
        <v>34</v>
      </c>
      <c r="E14" s="26">
        <v>46</v>
      </c>
      <c r="F14" s="26">
        <v>62</v>
      </c>
      <c r="G14" s="26">
        <v>127</v>
      </c>
      <c r="H14" s="26">
        <v>70</v>
      </c>
      <c r="I14" s="26">
        <v>76</v>
      </c>
      <c r="J14" s="26">
        <v>0</v>
      </c>
      <c r="K14" s="26">
        <v>90</v>
      </c>
      <c r="L14" s="26">
        <v>97</v>
      </c>
      <c r="M14" s="26">
        <v>103</v>
      </c>
      <c r="N14" s="26">
        <v>96</v>
      </c>
      <c r="O14" s="26">
        <v>210</v>
      </c>
      <c r="P14" s="26">
        <v>200</v>
      </c>
      <c r="Q14" s="26">
        <v>30</v>
      </c>
      <c r="R14" s="30">
        <f t="shared" si="0"/>
        <v>1336</v>
      </c>
    </row>
    <row r="15" spans="1:18" s="3" customFormat="1" ht="15.75">
      <c r="A15" s="37">
        <v>7</v>
      </c>
      <c r="B15" s="16" t="s">
        <v>116</v>
      </c>
      <c r="C15" s="27">
        <v>0</v>
      </c>
      <c r="D15" s="28">
        <v>20</v>
      </c>
      <c r="E15" s="28">
        <v>12</v>
      </c>
      <c r="F15" s="28">
        <v>10</v>
      </c>
      <c r="G15" s="28">
        <v>10</v>
      </c>
      <c r="H15" s="28">
        <v>61</v>
      </c>
      <c r="I15" s="28">
        <v>70</v>
      </c>
      <c r="J15" s="28">
        <v>11</v>
      </c>
      <c r="K15" s="28">
        <v>10</v>
      </c>
      <c r="L15" s="28">
        <v>12</v>
      </c>
      <c r="M15" s="28">
        <v>60</v>
      </c>
      <c r="N15" s="28">
        <v>0</v>
      </c>
      <c r="O15" s="28">
        <v>0</v>
      </c>
      <c r="P15" s="28">
        <v>40</v>
      </c>
      <c r="Q15" s="28">
        <v>0</v>
      </c>
      <c r="R15" s="30">
        <f t="shared" si="0"/>
        <v>316</v>
      </c>
    </row>
    <row r="19" ht="12.75">
      <c r="C19" s="41"/>
    </row>
    <row r="20" spans="4:5" ht="12.75">
      <c r="D20" s="5"/>
      <c r="E20" s="7"/>
    </row>
    <row r="21" spans="4:5" ht="12.75">
      <c r="D21" s="5"/>
      <c r="E21" s="7"/>
    </row>
    <row r="22" spans="4:5" ht="12.75">
      <c r="D22" s="5"/>
      <c r="E22" s="5"/>
    </row>
    <row r="23" spans="4:5" ht="12.75">
      <c r="D23" s="5"/>
      <c r="E23" s="5"/>
    </row>
    <row r="24" spans="4:5" ht="12.75">
      <c r="D24" s="5"/>
      <c r="E24" s="5"/>
    </row>
    <row r="25" spans="4:5" ht="12.75">
      <c r="D25" s="5"/>
      <c r="E25" s="5"/>
    </row>
    <row r="26" spans="4:5" ht="12.75">
      <c r="D26" s="5"/>
      <c r="E26" s="5"/>
    </row>
    <row r="27" spans="4:5" ht="12.75">
      <c r="D27" s="5"/>
      <c r="E27" s="5"/>
    </row>
    <row r="28" spans="4:18" ht="12.75">
      <c r="D28" s="5"/>
      <c r="E28" s="5"/>
      <c r="R28" s="2"/>
    </row>
    <row r="29" spans="4:18" ht="12.75">
      <c r="D29" s="5"/>
      <c r="E29" s="5"/>
      <c r="R29" s="2"/>
    </row>
    <row r="30" spans="4:18" ht="12.75">
      <c r="D30" s="5"/>
      <c r="E30" s="5"/>
      <c r="R30" s="2"/>
    </row>
    <row r="31" spans="4:18" ht="12.75">
      <c r="D31" s="5"/>
      <c r="E31" s="5"/>
      <c r="R31" s="2"/>
    </row>
    <row r="32" spans="4:18" ht="12.75">
      <c r="D32" s="5"/>
      <c r="E32" s="5"/>
      <c r="R32" s="2"/>
    </row>
    <row r="33" spans="4:18" ht="12.75">
      <c r="D33" s="5"/>
      <c r="E33" s="5"/>
      <c r="R33" s="2"/>
    </row>
    <row r="34" spans="4:18" ht="12.75">
      <c r="D34" s="5"/>
      <c r="E34" s="5"/>
      <c r="R34" s="2"/>
    </row>
    <row r="35" spans="4:18" ht="12.75">
      <c r="D35" s="5"/>
      <c r="E35" s="5"/>
      <c r="R35" s="2"/>
    </row>
    <row r="36" spans="4:18" ht="12.75">
      <c r="D36" s="5"/>
      <c r="E36" s="5"/>
      <c r="R36" s="2"/>
    </row>
    <row r="37" spans="4:18" ht="12.75">
      <c r="D37" s="5"/>
      <c r="E37" s="5"/>
      <c r="R37" s="2"/>
    </row>
    <row r="38" spans="4:18" ht="12.75">
      <c r="D38" s="3"/>
      <c r="E38" s="3"/>
      <c r="R38" s="2"/>
    </row>
    <row r="39" spans="4:18" ht="12.75">
      <c r="D39" s="5"/>
      <c r="E39" s="5"/>
      <c r="R39" s="2"/>
    </row>
  </sheetData>
  <sheetProtection selectLockedCells="1" selectUnlockedCells="1"/>
  <mergeCells count="4">
    <mergeCell ref="A2:Q2"/>
    <mergeCell ref="A4:Q4"/>
    <mergeCell ref="A5:Q5"/>
    <mergeCell ref="N7:Q7"/>
  </mergeCells>
  <printOptions horizontalCentered="1" verticalCentered="1"/>
  <pageMargins left="0.03937007874015748" right="0.03937007874015748" top="0.15748031496062992" bottom="0.15748031496062992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Sutur_new</cp:lastModifiedBy>
  <cp:lastPrinted>2013-11-25T08:50:32Z</cp:lastPrinted>
  <dcterms:modified xsi:type="dcterms:W3CDTF">2018-11-27T10:19:19Z</dcterms:modified>
  <cp:category/>
  <cp:version/>
  <cp:contentType/>
  <cp:contentStatus/>
</cp:coreProperties>
</file>