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Старт_ЛИЧКА" sheetId="1" r:id="rId1"/>
  </sheets>
  <externalReferences>
    <externalReference r:id="rId4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<sst xmlns="http://schemas.openxmlformats.org/spreadsheetml/2006/main" count="136" uniqueCount="61">
  <si>
    <t>Миасс</t>
  </si>
  <si>
    <t>МГРК "Адреналин"</t>
  </si>
  <si>
    <t>М/Ж_3</t>
  </si>
  <si>
    <t>м</t>
  </si>
  <si>
    <t>I</t>
  </si>
  <si>
    <t>Страшников Максим</t>
  </si>
  <si>
    <t>III</t>
  </si>
  <si>
    <t>МБУ "СШ"Вертикаль"-"Вираж"</t>
  </si>
  <si>
    <t>ж</t>
  </si>
  <si>
    <t>ЮНР/ЮНРК_3</t>
  </si>
  <si>
    <t>Щипачёв Данила</t>
  </si>
  <si>
    <t>II</t>
  </si>
  <si>
    <t xml:space="preserve">Челябинск </t>
  </si>
  <si>
    <t xml:space="preserve">МБУДО "ЦВР г. Челябинска" </t>
  </si>
  <si>
    <t>Кулишова Анна</t>
  </si>
  <si>
    <t xml:space="preserve">Булыгин Максим </t>
  </si>
  <si>
    <t>г. Челябинск</t>
  </si>
  <si>
    <t>А2</t>
  </si>
  <si>
    <t>Страшникова Алия</t>
  </si>
  <si>
    <t>КМС</t>
  </si>
  <si>
    <t>Кабаева Ольга</t>
  </si>
  <si>
    <t>Фефелова Ксения</t>
  </si>
  <si>
    <t>Ярчевский Евгений</t>
  </si>
  <si>
    <t>Орган Павел</t>
  </si>
  <si>
    <t>Челябинск</t>
  </si>
  <si>
    <t>МБОУ "СОШ №105 г. Челябинска" "К2"</t>
  </si>
  <si>
    <t>Байшев Леонид</t>
  </si>
  <si>
    <t>МАУДО «ЦДЮТур «Космос»</t>
  </si>
  <si>
    <t>Смоленцев Сергей</t>
  </si>
  <si>
    <t>МС</t>
  </si>
  <si>
    <t>Рокин Андрей</t>
  </si>
  <si>
    <t>Иванов Даниил</t>
  </si>
  <si>
    <t>Жуков Леонид</t>
  </si>
  <si>
    <t>Бикоев Анатолий</t>
  </si>
  <si>
    <t xml:space="preserve">КДЮСШ ЧТЗ </t>
  </si>
  <si>
    <t>Галиуллин Сарим</t>
  </si>
  <si>
    <t>Григоричев Данил</t>
  </si>
  <si>
    <t>Подрядова Дарья</t>
  </si>
  <si>
    <t>Зенкова Алена</t>
  </si>
  <si>
    <t>Интервал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</si>
  <si>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</si>
  <si>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</si>
  <si>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</si>
  <si>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</si>
  <si>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</si>
  <si>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</si>
  <si>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</si>
  <si>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</si>
  <si>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</si>
  <si>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</si>
  <si>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</si>
  <si>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</si>
  <si>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</si>
  <si>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</si>
  <si>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</si>
  <si>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</si>
  <si>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г. Челябинск, Челябинский городской бор</t>
  </si>
  <si>
    <t>26-29 января 2018 г.</t>
  </si>
  <si>
    <t>Открытые городские соревнования по спортивному туризму на лыжных дистанциях</t>
  </si>
  <si>
    <t>Управление по  физической культуре, спорту и туризму Администрации города Челябинска
Горродская физкультурно-спортивная общественная организация "Федерация спортивного туризма города Челябинска"</t>
  </si>
  <si>
    <t>дистанция - лыжная  3 класс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</si>
</sst>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164" fontId="3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&#1085;&#1086;&#1074;&#1072;&#1103;%2025.01.18_18.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Управление по  физической культуре, спорту и туризму Администрации города Челябинска
Горродская физкультурно-спортивная общественная организация "Федерация спортивного туризма города Челябинска"</v>
          </cell>
        </row>
        <row r="25">
          <cell r="C25" t="str">
            <v>Открытые городские соревнования по спортивному туризму на лыжных дистанциях</v>
          </cell>
        </row>
        <row r="26">
          <cell r="C26" t="str">
            <v>26-29 января 2018 г.</v>
          </cell>
        </row>
        <row r="27">
          <cell r="C27" t="str">
            <v>г. Челябинск, Челябинский городской бор</v>
          </cell>
        </row>
        <row r="29">
          <cell r="C29" t="str">
            <v>Д.Ю. Попов, СС1К, г. Челябинск</v>
          </cell>
        </row>
        <row r="30">
          <cell r="C30" t="str">
            <v>М.Н. Осипова, СС1К, г. Челябинск</v>
          </cell>
        </row>
        <row r="31">
          <cell r="C31" t="str">
            <v>А.Б. Осипова, СС1К, г. Челябинск</v>
          </cell>
        </row>
        <row r="32">
          <cell r="C32" t="str">
            <v>Е.Н. Осипова, СС1К, г. Челябинск</v>
          </cell>
        </row>
        <row r="35">
          <cell r="F35">
            <v>3</v>
          </cell>
        </row>
        <row r="36">
          <cell r="F36">
            <v>3</v>
          </cell>
        </row>
        <row r="37">
          <cell r="F37">
            <v>3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М/Ж_3</v>
          </cell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I46">
            <v>100</v>
          </cell>
          <cell r="K46">
            <v>200</v>
          </cell>
          <cell r="M46">
            <v>20</v>
          </cell>
          <cell r="N46">
            <v>99</v>
          </cell>
          <cell r="P46" t="str">
            <v>III</v>
          </cell>
          <cell r="Q46">
            <v>1</v>
          </cell>
        </row>
        <row r="47">
          <cell r="C47" t="str">
            <v>ЮНР/ЮНРК_3</v>
          </cell>
          <cell r="D47" t="str">
            <v>ЮНИОРЫ/ЮНИОРКИ</v>
          </cell>
          <cell r="E47" t="str">
            <v>ЮНИОРЫ</v>
          </cell>
          <cell r="F47" t="str">
            <v>ЮНИОРКИ</v>
          </cell>
          <cell r="I47">
            <v>100</v>
          </cell>
          <cell r="K47">
            <v>200</v>
          </cell>
          <cell r="M47">
            <v>14</v>
          </cell>
          <cell r="N47">
            <v>21</v>
          </cell>
          <cell r="P47" t="str">
            <v>б/р</v>
          </cell>
          <cell r="Q47">
            <v>0</v>
          </cell>
        </row>
        <row r="48">
          <cell r="C48" t="str">
            <v>ЮНР/ЮНРК_2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I48">
            <v>100</v>
          </cell>
          <cell r="K48">
            <v>200</v>
          </cell>
          <cell r="M48">
            <v>14</v>
          </cell>
          <cell r="N48">
            <v>21</v>
          </cell>
          <cell r="P48" t="str">
            <v>б/р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лыжная</v>
          </cell>
          <cell r="F108" t="str">
            <v>ЛИЧКА</v>
          </cell>
        </row>
        <row r="109">
          <cell r="D109" t="str">
            <v>дистанция - лыжная - связка</v>
          </cell>
          <cell r="F109" t="str">
            <v>СВЯЗКИ</v>
          </cell>
        </row>
        <row r="110">
          <cell r="D110" t="str">
            <v>дистанция - лыжная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11</v>
          </cell>
          <cell r="B2" t="str">
            <v>д</v>
          </cell>
          <cell r="C2" t="str">
            <v>т</v>
          </cell>
          <cell r="E2" t="str">
            <v>1.1</v>
          </cell>
          <cell r="F2">
            <v>1</v>
          </cell>
          <cell r="G2" t="str">
            <v>11</v>
          </cell>
          <cell r="H2" t="str">
            <v>у1</v>
          </cell>
          <cell r="I2" t="str">
            <v>1999</v>
          </cell>
          <cell r="J2" t="str">
            <v>б/р</v>
          </cell>
          <cell r="K2" t="str">
            <v>м</v>
          </cell>
          <cell r="L2" t="str">
            <v>М/Ж_5</v>
          </cell>
          <cell r="N2">
            <v>1</v>
          </cell>
          <cell r="O2" t="str">
            <v>м</v>
          </cell>
          <cell r="P2">
            <v>100</v>
          </cell>
          <cell r="Q2">
            <v>0</v>
          </cell>
          <cell r="R2">
            <v>1999</v>
          </cell>
          <cell r="U2" t="str">
            <v/>
          </cell>
        </row>
        <row r="3">
          <cell r="A3" t="str">
            <v>12</v>
          </cell>
          <cell r="B3" t="str">
            <v>д</v>
          </cell>
          <cell r="C3" t="str">
            <v>т</v>
          </cell>
          <cell r="E3" t="str">
            <v>1.2</v>
          </cell>
          <cell r="F3">
            <v>2</v>
          </cell>
          <cell r="G3" t="str">
            <v>12</v>
          </cell>
          <cell r="H3" t="str">
            <v>у2</v>
          </cell>
          <cell r="I3" t="str">
            <v>1998</v>
          </cell>
          <cell r="J3" t="str">
            <v>б/р</v>
          </cell>
          <cell r="K3" t="str">
            <v>м</v>
          </cell>
          <cell r="L3" t="str">
            <v>М/Ж_5</v>
          </cell>
          <cell r="N3">
            <v>1</v>
          </cell>
          <cell r="O3" t="str">
            <v>м</v>
          </cell>
          <cell r="P3">
            <v>100</v>
          </cell>
          <cell r="Q3">
            <v>0</v>
          </cell>
          <cell r="R3">
            <v>1998</v>
          </cell>
          <cell r="U3" t="str">
            <v/>
          </cell>
        </row>
        <row r="4">
          <cell r="A4" t="str">
            <v>13</v>
          </cell>
          <cell r="B4" t="str">
            <v>д</v>
          </cell>
          <cell r="C4" t="str">
            <v>т</v>
          </cell>
          <cell r="E4" t="str">
            <v>1.3</v>
          </cell>
          <cell r="F4">
            <v>3</v>
          </cell>
          <cell r="G4" t="str">
            <v>13</v>
          </cell>
          <cell r="H4" t="str">
            <v>у3</v>
          </cell>
          <cell r="I4" t="str">
            <v>1997</v>
          </cell>
          <cell r="J4" t="str">
            <v>б/р</v>
          </cell>
          <cell r="K4" t="str">
            <v>м</v>
          </cell>
          <cell r="L4" t="str">
            <v>М/Ж_5</v>
          </cell>
          <cell r="N4">
            <v>1</v>
          </cell>
          <cell r="O4" t="str">
            <v>см</v>
          </cell>
          <cell r="P4">
            <v>100</v>
          </cell>
          <cell r="Q4">
            <v>0</v>
          </cell>
          <cell r="R4">
            <v>1997</v>
          </cell>
          <cell r="U4" t="str">
            <v/>
          </cell>
        </row>
        <row r="5">
          <cell r="A5" t="str">
            <v>14</v>
          </cell>
          <cell r="B5" t="str">
            <v>д</v>
          </cell>
          <cell r="C5" t="str">
            <v>т</v>
          </cell>
          <cell r="E5" t="str">
            <v>1.4</v>
          </cell>
          <cell r="F5">
            <v>4</v>
          </cell>
          <cell r="G5" t="str">
            <v>14</v>
          </cell>
          <cell r="H5" t="str">
            <v>у4</v>
          </cell>
          <cell r="I5" t="str">
            <v>1996</v>
          </cell>
          <cell r="J5" t="str">
            <v>б/р</v>
          </cell>
          <cell r="K5" t="str">
            <v>ж</v>
          </cell>
          <cell r="L5" t="str">
            <v>М/Ж_5</v>
          </cell>
          <cell r="N5">
            <v>1</v>
          </cell>
          <cell r="O5" t="str">
            <v>см</v>
          </cell>
          <cell r="P5">
            <v>100</v>
          </cell>
          <cell r="Q5">
            <v>0</v>
          </cell>
          <cell r="R5">
            <v>1996</v>
          </cell>
          <cell r="U5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70</v>
          </cell>
        </row>
        <row r="2">
          <cell r="E2" t="str">
            <v>1.1</v>
          </cell>
          <cell r="F2">
            <v>1</v>
          </cell>
          <cell r="H2" t="str">
            <v>Зенкова Алена</v>
          </cell>
          <cell r="I2" t="str">
            <v>24.12.2001</v>
          </cell>
          <cell r="J2" t="str">
            <v>I</v>
          </cell>
          <cell r="K2" t="str">
            <v>ж</v>
          </cell>
          <cell r="L2" t="str">
            <v>ЮНР/ЮНРК_3</v>
          </cell>
          <cell r="N2">
            <v>1</v>
          </cell>
          <cell r="O2" t="str">
            <v/>
          </cell>
          <cell r="P2">
            <v>1</v>
          </cell>
          <cell r="Q2">
            <v>10</v>
          </cell>
          <cell r="R2">
            <v>2001</v>
          </cell>
          <cell r="U2">
            <v>300</v>
          </cell>
          <cell r="V2" t="str">
            <v>да</v>
          </cell>
        </row>
        <row r="3">
          <cell r="E3" t="str">
            <v>1.2</v>
          </cell>
          <cell r="F3">
            <v>2</v>
          </cell>
          <cell r="H3" t="str">
            <v>Подрядова Дарья</v>
          </cell>
          <cell r="I3" t="str">
            <v>14.02.2001</v>
          </cell>
          <cell r="J3" t="str">
            <v>II</v>
          </cell>
          <cell r="K3" t="str">
            <v>ж</v>
          </cell>
          <cell r="L3" t="str">
            <v>ЮНР/ЮНРК_3</v>
          </cell>
          <cell r="N3">
            <v>1</v>
          </cell>
          <cell r="O3" t="str">
            <v/>
          </cell>
          <cell r="P3">
            <v>1</v>
          </cell>
          <cell r="Q3">
            <v>3</v>
          </cell>
          <cell r="R3">
            <v>2001</v>
          </cell>
          <cell r="U3">
            <v>300</v>
          </cell>
          <cell r="V3" t="str">
            <v>да</v>
          </cell>
        </row>
        <row r="4">
          <cell r="E4" t="str">
            <v>1.3</v>
          </cell>
          <cell r="F4">
            <v>3</v>
          </cell>
          <cell r="H4" t="str">
            <v>Григоричев Данил</v>
          </cell>
          <cell r="I4" t="str">
            <v>11.03.1999</v>
          </cell>
          <cell r="J4" t="str">
            <v>I</v>
          </cell>
          <cell r="K4" t="str">
            <v>м</v>
          </cell>
          <cell r="L4" t="str">
            <v>ЮНР/ЮНРК_3</v>
          </cell>
          <cell r="N4">
            <v>1</v>
          </cell>
          <cell r="O4" t="str">
            <v/>
          </cell>
          <cell r="P4">
            <v>1</v>
          </cell>
          <cell r="Q4">
            <v>10</v>
          </cell>
          <cell r="R4">
            <v>1999</v>
          </cell>
          <cell r="U4">
            <v>300</v>
          </cell>
          <cell r="V4" t="str">
            <v>да</v>
          </cell>
        </row>
        <row r="5">
          <cell r="E5" t="str">
            <v>1.4</v>
          </cell>
          <cell r="F5">
            <v>4</v>
          </cell>
          <cell r="H5" t="str">
            <v>Галиуллин Сарим</v>
          </cell>
          <cell r="I5" t="str">
            <v>03.10.1999</v>
          </cell>
          <cell r="J5" t="str">
            <v>I</v>
          </cell>
          <cell r="K5" t="str">
            <v>м</v>
          </cell>
          <cell r="L5" t="str">
            <v>ЮНР/ЮНРК_3</v>
          </cell>
          <cell r="N5">
            <v>1</v>
          </cell>
          <cell r="O5" t="str">
            <v/>
          </cell>
          <cell r="P5">
            <v>1</v>
          </cell>
          <cell r="Q5">
            <v>10</v>
          </cell>
          <cell r="R5">
            <v>1999</v>
          </cell>
          <cell r="U5">
            <v>300</v>
          </cell>
          <cell r="V5" t="str">
            <v>да</v>
          </cell>
        </row>
        <row r="6">
          <cell r="E6" t="str">
            <v>1.5</v>
          </cell>
          <cell r="F6">
            <v>5</v>
          </cell>
          <cell r="H6" t="str">
            <v>Семёнов Владимир</v>
          </cell>
          <cell r="I6" t="str">
            <v>07.10.1996</v>
          </cell>
          <cell r="J6" t="str">
            <v>КМС</v>
          </cell>
          <cell r="K6" t="str">
            <v>м</v>
          </cell>
          <cell r="L6" t="str">
            <v>М/Ж_3</v>
          </cell>
          <cell r="O6" t="str">
            <v/>
          </cell>
          <cell r="P6">
            <v>1</v>
          </cell>
          <cell r="Q6">
            <v>30</v>
          </cell>
          <cell r="R6">
            <v>1996</v>
          </cell>
          <cell r="U6">
            <v>200</v>
          </cell>
          <cell r="V6" t="str">
            <v>да</v>
          </cell>
        </row>
        <row r="7">
          <cell r="E7" t="str">
            <v>2.1</v>
          </cell>
          <cell r="F7">
            <v>1</v>
          </cell>
          <cell r="H7" t="str">
            <v>Бикоев Анатолий</v>
          </cell>
          <cell r="I7" t="str">
            <v>18.09.1998</v>
          </cell>
          <cell r="J7" t="str">
            <v>КМС</v>
          </cell>
          <cell r="K7" t="str">
            <v>м</v>
          </cell>
          <cell r="L7" t="str">
            <v>М/Ж_3</v>
          </cell>
          <cell r="N7">
            <v>1</v>
          </cell>
          <cell r="O7" t="str">
            <v/>
          </cell>
          <cell r="P7">
            <v>1</v>
          </cell>
          <cell r="Q7">
            <v>30</v>
          </cell>
          <cell r="R7">
            <v>1998</v>
          </cell>
          <cell r="U7">
            <v>300</v>
          </cell>
          <cell r="V7" t="str">
            <v>да</v>
          </cell>
        </row>
        <row r="8">
          <cell r="E8" t="str">
            <v>2.2</v>
          </cell>
          <cell r="F8">
            <v>2</v>
          </cell>
          <cell r="H8" t="str">
            <v>Жуков Леонид</v>
          </cell>
          <cell r="I8" t="str">
            <v>01.07.1998</v>
          </cell>
          <cell r="J8" t="str">
            <v>КМС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/>
          </cell>
          <cell r="Q8">
            <v>30</v>
          </cell>
          <cell r="R8">
            <v>1998</v>
          </cell>
          <cell r="U8">
            <v>100</v>
          </cell>
          <cell r="V8" t="str">
            <v>да</v>
          </cell>
        </row>
        <row r="9">
          <cell r="E9" t="str">
            <v>2.3</v>
          </cell>
          <cell r="F9">
            <v>3</v>
          </cell>
          <cell r="H9" t="str">
            <v>Иванов Даниил</v>
          </cell>
          <cell r="I9" t="str">
            <v>30.11.1994</v>
          </cell>
          <cell r="J9" t="str">
            <v>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/>
          </cell>
          <cell r="Q9">
            <v>10</v>
          </cell>
          <cell r="R9">
            <v>1994</v>
          </cell>
          <cell r="U9">
            <v>100</v>
          </cell>
          <cell r="V9" t="str">
            <v>да</v>
          </cell>
        </row>
        <row r="10">
          <cell r="E10" t="str">
            <v>2.4</v>
          </cell>
          <cell r="F10">
            <v>4</v>
          </cell>
          <cell r="H10" t="str">
            <v>Пашнина Екатерина</v>
          </cell>
          <cell r="I10" t="str">
            <v>30.12.1999</v>
          </cell>
          <cell r="J10" t="str">
            <v>КМС</v>
          </cell>
          <cell r="K10" t="str">
            <v>ж</v>
          </cell>
          <cell r="L10" t="str">
            <v>М/Ж_3</v>
          </cell>
          <cell r="O10" t="str">
            <v/>
          </cell>
          <cell r="P10">
            <v>1</v>
          </cell>
          <cell r="Q10">
            <v>30</v>
          </cell>
          <cell r="R10">
            <v>1999</v>
          </cell>
          <cell r="U10">
            <v>200</v>
          </cell>
          <cell r="V10" t="str">
            <v>да</v>
          </cell>
        </row>
        <row r="11">
          <cell r="E11" t="str">
            <v>2.5</v>
          </cell>
          <cell r="F11">
            <v>5</v>
          </cell>
          <cell r="H11" t="str">
            <v>Рокин Андрей</v>
          </cell>
          <cell r="I11" t="str">
            <v>08.04.1992</v>
          </cell>
          <cell r="J11" t="str">
            <v>МС</v>
          </cell>
          <cell r="K11" t="str">
            <v>м</v>
          </cell>
          <cell r="L11" t="str">
            <v>М/Ж_3</v>
          </cell>
          <cell r="N11">
            <v>1</v>
          </cell>
          <cell r="O11" t="str">
            <v/>
          </cell>
          <cell r="P11">
            <v>1</v>
          </cell>
          <cell r="Q11">
            <v>100</v>
          </cell>
          <cell r="R11">
            <v>1992</v>
          </cell>
          <cell r="U11">
            <v>300</v>
          </cell>
          <cell r="V11" t="str">
            <v>да</v>
          </cell>
        </row>
        <row r="12">
          <cell r="E12" t="str">
            <v>2.6</v>
          </cell>
          <cell r="F12">
            <v>6</v>
          </cell>
          <cell r="H12" t="str">
            <v>Смоленцев Сергей</v>
          </cell>
          <cell r="I12" t="str">
            <v>03.04.1991</v>
          </cell>
          <cell r="J12" t="str">
            <v>I</v>
          </cell>
          <cell r="K12" t="str">
            <v>м</v>
          </cell>
          <cell r="L12" t="str">
            <v>М/Ж_3</v>
          </cell>
          <cell r="N12">
            <v>1</v>
          </cell>
          <cell r="O12" t="str">
            <v/>
          </cell>
          <cell r="P12">
            <v>1</v>
          </cell>
          <cell r="Q12">
            <v>10</v>
          </cell>
          <cell r="R12">
            <v>1991</v>
          </cell>
          <cell r="U12">
            <v>300</v>
          </cell>
          <cell r="V12" t="str">
            <v>да</v>
          </cell>
        </row>
        <row r="13">
          <cell r="E13" t="str">
            <v>3.1</v>
          </cell>
          <cell r="F13">
            <v>1</v>
          </cell>
          <cell r="H13" t="str">
            <v>Абдрахманов Даниэль</v>
          </cell>
          <cell r="I13" t="str">
            <v>04.02.1999</v>
          </cell>
          <cell r="J13" t="str">
            <v>б/р</v>
          </cell>
          <cell r="K13" t="str">
            <v>м</v>
          </cell>
          <cell r="L13" t="str">
            <v>ЮНР/ЮНРК_2</v>
          </cell>
          <cell r="N13">
            <v>1</v>
          </cell>
          <cell r="O13" t="str">
            <v/>
          </cell>
          <cell r="P13">
            <v>2</v>
          </cell>
          <cell r="Q13">
            <v>0</v>
          </cell>
          <cell r="R13">
            <v>1999</v>
          </cell>
          <cell r="U13">
            <v>300</v>
          </cell>
          <cell r="V13" t="str">
            <v>да</v>
          </cell>
        </row>
        <row r="14">
          <cell r="E14" t="str">
            <v>3.2</v>
          </cell>
          <cell r="F14">
            <v>2</v>
          </cell>
          <cell r="H14" t="str">
            <v>Баладина Виктория</v>
          </cell>
          <cell r="I14" t="str">
            <v>17.08.2001</v>
          </cell>
          <cell r="J14" t="str">
            <v>КМС</v>
          </cell>
          <cell r="K14" t="str">
            <v>ж</v>
          </cell>
          <cell r="L14" t="str">
            <v>ЮНР/ЮНРК_2</v>
          </cell>
          <cell r="O14" t="str">
            <v/>
          </cell>
          <cell r="P14">
            <v>2</v>
          </cell>
          <cell r="Q14">
            <v>30</v>
          </cell>
          <cell r="R14">
            <v>2001</v>
          </cell>
          <cell r="U14">
            <v>200</v>
          </cell>
          <cell r="V14" t="str">
            <v>да</v>
          </cell>
        </row>
        <row r="15">
          <cell r="E15" t="str">
            <v>3.3</v>
          </cell>
          <cell r="F15">
            <v>3</v>
          </cell>
          <cell r="H15" t="str">
            <v>Тузов Кирилл</v>
          </cell>
          <cell r="I15" t="str">
            <v>25.01.2001</v>
          </cell>
          <cell r="J15" t="str">
            <v>I</v>
          </cell>
          <cell r="K15" t="str">
            <v>м</v>
          </cell>
          <cell r="L15" t="str">
            <v>ЮНР/ЮНРК_2</v>
          </cell>
          <cell r="O15" t="str">
            <v/>
          </cell>
          <cell r="P15">
            <v>2</v>
          </cell>
          <cell r="Q15">
            <v>10</v>
          </cell>
          <cell r="R15">
            <v>2001</v>
          </cell>
          <cell r="U15">
            <v>200</v>
          </cell>
          <cell r="V15" t="str">
            <v>да</v>
          </cell>
        </row>
        <row r="16">
          <cell r="E16" t="str">
            <v>3.4</v>
          </cell>
          <cell r="F16">
            <v>4</v>
          </cell>
          <cell r="H16" t="str">
            <v>Рокин Алексей</v>
          </cell>
          <cell r="I16" t="str">
            <v>27.12.1999</v>
          </cell>
          <cell r="J16" t="str">
            <v>б/р</v>
          </cell>
          <cell r="K16" t="str">
            <v>м</v>
          </cell>
          <cell r="L16" t="str">
            <v>ЮНР/ЮНРК_2</v>
          </cell>
          <cell r="N16">
            <v>1</v>
          </cell>
          <cell r="O16" t="str">
            <v/>
          </cell>
          <cell r="P16">
            <v>2</v>
          </cell>
          <cell r="Q16">
            <v>0</v>
          </cell>
          <cell r="R16">
            <v>1999</v>
          </cell>
          <cell r="U16">
            <v>300</v>
          </cell>
          <cell r="V16" t="str">
            <v>да</v>
          </cell>
        </row>
        <row r="17">
          <cell r="E17" t="str">
            <v>3.5</v>
          </cell>
          <cell r="F17">
            <v>5</v>
          </cell>
          <cell r="H17" t="str">
            <v>Курченко Варвара</v>
          </cell>
          <cell r="I17" t="str">
            <v>29.03.2004</v>
          </cell>
          <cell r="J17" t="str">
            <v>II</v>
          </cell>
          <cell r="K17" t="str">
            <v>ж</v>
          </cell>
          <cell r="L17" t="str">
            <v>ЮНР/ЮНРК_2</v>
          </cell>
          <cell r="O17" t="str">
            <v/>
          </cell>
          <cell r="P17">
            <v>1</v>
          </cell>
          <cell r="Q17">
            <v>3</v>
          </cell>
          <cell r="R17">
            <v>2004</v>
          </cell>
          <cell r="U17">
            <v>200</v>
          </cell>
          <cell r="V17" t="str">
            <v>да</v>
          </cell>
        </row>
        <row r="18">
          <cell r="E18" t="str">
            <v>3.6</v>
          </cell>
          <cell r="F18">
            <v>6</v>
          </cell>
          <cell r="H18" t="str">
            <v>Котенев Дмитрий</v>
          </cell>
          <cell r="I18" t="str">
            <v>25.11.2004</v>
          </cell>
          <cell r="J18" t="str">
            <v>II</v>
          </cell>
          <cell r="K18" t="str">
            <v>м</v>
          </cell>
          <cell r="L18" t="str">
            <v>ЮНР/ЮНРК_2</v>
          </cell>
          <cell r="O18" t="str">
            <v/>
          </cell>
          <cell r="P18">
            <v>3</v>
          </cell>
          <cell r="Q18">
            <v>3</v>
          </cell>
          <cell r="R18">
            <v>2004</v>
          </cell>
          <cell r="U18">
            <v>200</v>
          </cell>
          <cell r="V18" t="str">
            <v>да</v>
          </cell>
        </row>
        <row r="19">
          <cell r="E19" t="str">
            <v>3.7</v>
          </cell>
          <cell r="F19">
            <v>7</v>
          </cell>
          <cell r="H19" t="str">
            <v>Гарифулин Никита</v>
          </cell>
          <cell r="I19" t="str">
            <v>07.04.2004</v>
          </cell>
          <cell r="J19" t="str">
            <v>II</v>
          </cell>
          <cell r="K19" t="str">
            <v>м</v>
          </cell>
          <cell r="L19" t="str">
            <v>ЮНР/ЮНРК_2</v>
          </cell>
          <cell r="O19" t="str">
            <v/>
          </cell>
          <cell r="P19">
            <v>3</v>
          </cell>
          <cell r="Q19">
            <v>3</v>
          </cell>
          <cell r="R19">
            <v>2004</v>
          </cell>
          <cell r="U19">
            <v>200</v>
          </cell>
          <cell r="V19" t="str">
            <v>да</v>
          </cell>
        </row>
        <row r="20">
          <cell r="E20" t="str">
            <v>3.8</v>
          </cell>
          <cell r="F20">
            <v>8</v>
          </cell>
          <cell r="H20" t="str">
            <v>Плаксин Павел</v>
          </cell>
          <cell r="I20" t="str">
            <v>30.03.2004</v>
          </cell>
          <cell r="J20" t="str">
            <v>3ю</v>
          </cell>
          <cell r="K20" t="str">
            <v>м</v>
          </cell>
          <cell r="L20" t="str">
            <v>ЮНР/ЮНРК_2</v>
          </cell>
          <cell r="O20" t="str">
            <v/>
          </cell>
          <cell r="Q20">
            <v>0.1</v>
          </cell>
          <cell r="R20">
            <v>2004</v>
          </cell>
          <cell r="U20">
            <v>0</v>
          </cell>
          <cell r="V20" t="str">
            <v>да</v>
          </cell>
        </row>
        <row r="21">
          <cell r="E21" t="str">
            <v>3.9</v>
          </cell>
          <cell r="F21">
            <v>9</v>
          </cell>
          <cell r="H21" t="str">
            <v>Фазылова Роза</v>
          </cell>
          <cell r="I21" t="str">
            <v>12.10.2004</v>
          </cell>
          <cell r="J21" t="str">
            <v>3ю</v>
          </cell>
          <cell r="K21" t="str">
            <v>ж</v>
          </cell>
          <cell r="L21" t="str">
            <v>ЮНР/ЮНРК_2</v>
          </cell>
          <cell r="O21" t="str">
            <v/>
          </cell>
          <cell r="Q21">
            <v>0.1</v>
          </cell>
          <cell r="R21">
            <v>2004</v>
          </cell>
          <cell r="U21">
            <v>0</v>
          </cell>
          <cell r="V21" t="str">
            <v>да</v>
          </cell>
        </row>
        <row r="22">
          <cell r="E22" t="str">
            <v>3.10</v>
          </cell>
          <cell r="F22">
            <v>10</v>
          </cell>
          <cell r="H22" t="str">
            <v>Хайбуллин Тимур</v>
          </cell>
          <cell r="I22" t="str">
            <v>03.08.2004</v>
          </cell>
          <cell r="J22" t="str">
            <v>III</v>
          </cell>
          <cell r="K22" t="str">
            <v>м</v>
          </cell>
          <cell r="L22" t="str">
            <v>ЮНР/ЮНРК_2</v>
          </cell>
          <cell r="O22" t="str">
            <v/>
          </cell>
          <cell r="P22">
            <v>3</v>
          </cell>
          <cell r="Q22">
            <v>1</v>
          </cell>
          <cell r="R22">
            <v>2004</v>
          </cell>
          <cell r="U22">
            <v>200</v>
          </cell>
          <cell r="V22" t="str">
            <v>да</v>
          </cell>
        </row>
        <row r="23">
          <cell r="E23" t="str">
            <v>3.11</v>
          </cell>
          <cell r="F23">
            <v>11</v>
          </cell>
          <cell r="H23" t="str">
            <v>Журавлев Михаил</v>
          </cell>
          <cell r="I23" t="str">
            <v>15.05.2004</v>
          </cell>
          <cell r="J23" t="str">
            <v>III</v>
          </cell>
          <cell r="K23" t="str">
            <v>м</v>
          </cell>
          <cell r="L23" t="str">
            <v>ЮНР/ЮНРК_2</v>
          </cell>
          <cell r="O23" t="str">
            <v/>
          </cell>
          <cell r="P23">
            <v>1</v>
          </cell>
          <cell r="Q23">
            <v>1</v>
          </cell>
          <cell r="R23">
            <v>2004</v>
          </cell>
          <cell r="U23">
            <v>200</v>
          </cell>
          <cell r="V23" t="str">
            <v>да</v>
          </cell>
        </row>
        <row r="24">
          <cell r="E24" t="str">
            <v>3.12</v>
          </cell>
          <cell r="F24">
            <v>12</v>
          </cell>
          <cell r="H24" t="str">
            <v>Рыскина Юлия</v>
          </cell>
          <cell r="I24" t="str">
            <v>20.05.2004</v>
          </cell>
          <cell r="J24" t="str">
            <v>II</v>
          </cell>
          <cell r="K24" t="str">
            <v>ж</v>
          </cell>
          <cell r="L24" t="str">
            <v>ЮНР/ЮНРК_2</v>
          </cell>
          <cell r="O24" t="str">
            <v/>
          </cell>
          <cell r="P24">
            <v>3</v>
          </cell>
          <cell r="Q24">
            <v>3</v>
          </cell>
          <cell r="R24">
            <v>2004</v>
          </cell>
          <cell r="U24">
            <v>200</v>
          </cell>
          <cell r="V24" t="str">
            <v>да</v>
          </cell>
        </row>
        <row r="25">
          <cell r="E25" t="str">
            <v>3.13</v>
          </cell>
          <cell r="F25">
            <v>13</v>
          </cell>
          <cell r="H25" t="str">
            <v>Белишко Александр</v>
          </cell>
          <cell r="I25" t="str">
            <v>09.08.2004</v>
          </cell>
          <cell r="J25" t="str">
            <v>II</v>
          </cell>
          <cell r="K25" t="str">
            <v>ж</v>
          </cell>
          <cell r="L25" t="str">
            <v>ЮНР/ЮНРК_2</v>
          </cell>
          <cell r="O25" t="str">
            <v/>
          </cell>
          <cell r="P25">
            <v>1</v>
          </cell>
          <cell r="Q25">
            <v>3</v>
          </cell>
          <cell r="R25">
            <v>2004</v>
          </cell>
          <cell r="U25">
            <v>200</v>
          </cell>
          <cell r="V25" t="str">
            <v>да</v>
          </cell>
        </row>
        <row r="26">
          <cell r="E26" t="str">
            <v>3.14</v>
          </cell>
          <cell r="F26">
            <v>14</v>
          </cell>
          <cell r="H26" t="str">
            <v>Камнев Виктор</v>
          </cell>
          <cell r="I26" t="str">
            <v>28.10.2004</v>
          </cell>
          <cell r="J26" t="str">
            <v>б/р</v>
          </cell>
          <cell r="K26" t="str">
            <v>м</v>
          </cell>
          <cell r="L26" t="str">
            <v>ЮНР/ЮНРК_2</v>
          </cell>
          <cell r="O26" t="str">
            <v/>
          </cell>
          <cell r="P26">
            <v>1</v>
          </cell>
          <cell r="Q26">
            <v>0</v>
          </cell>
          <cell r="R26">
            <v>2004</v>
          </cell>
          <cell r="U26">
            <v>200</v>
          </cell>
          <cell r="V26" t="str">
            <v>да</v>
          </cell>
        </row>
        <row r="27">
          <cell r="E27" t="str">
            <v>3.15</v>
          </cell>
          <cell r="F27">
            <v>15</v>
          </cell>
          <cell r="H27" t="str">
            <v>Соловьев Иван</v>
          </cell>
          <cell r="I27" t="str">
            <v>05.10.2002</v>
          </cell>
          <cell r="J27" t="str">
            <v>III</v>
          </cell>
          <cell r="K27" t="str">
            <v>м</v>
          </cell>
          <cell r="L27" t="str">
            <v>ЮНР/ЮНРК_2</v>
          </cell>
          <cell r="O27" t="str">
            <v/>
          </cell>
          <cell r="P27">
            <v>4</v>
          </cell>
          <cell r="Q27">
            <v>1</v>
          </cell>
          <cell r="R27">
            <v>2002</v>
          </cell>
          <cell r="U27">
            <v>200</v>
          </cell>
          <cell r="V27" t="str">
            <v>да</v>
          </cell>
        </row>
        <row r="28">
          <cell r="E28" t="str">
            <v>3.16</v>
          </cell>
          <cell r="F28">
            <v>16</v>
          </cell>
          <cell r="H28" t="str">
            <v>Капелюк Владимир</v>
          </cell>
          <cell r="I28" t="str">
            <v>13.02.2003</v>
          </cell>
          <cell r="J28" t="str">
            <v>I</v>
          </cell>
          <cell r="K28" t="str">
            <v>м</v>
          </cell>
          <cell r="L28" t="str">
            <v>ЮНР/ЮНРК_2</v>
          </cell>
          <cell r="O28" t="str">
            <v/>
          </cell>
          <cell r="P28">
            <v>4</v>
          </cell>
          <cell r="Q28">
            <v>10</v>
          </cell>
          <cell r="R28">
            <v>2003</v>
          </cell>
          <cell r="U28">
            <v>200</v>
          </cell>
          <cell r="V28" t="str">
            <v>да</v>
          </cell>
        </row>
        <row r="29">
          <cell r="E29" t="str">
            <v>3.17</v>
          </cell>
          <cell r="F29">
            <v>17</v>
          </cell>
          <cell r="H29" t="str">
            <v>Клопот Алексей</v>
          </cell>
          <cell r="I29" t="str">
            <v>28.08.2002</v>
          </cell>
          <cell r="J29" t="str">
            <v>б/р</v>
          </cell>
          <cell r="K29" t="str">
            <v>м</v>
          </cell>
          <cell r="L29" t="str">
            <v>ЮНР/ЮНРК_2</v>
          </cell>
          <cell r="O29" t="str">
            <v/>
          </cell>
          <cell r="P29">
            <v>4</v>
          </cell>
          <cell r="Q29">
            <v>0</v>
          </cell>
          <cell r="R29">
            <v>2002</v>
          </cell>
          <cell r="U29">
            <v>200</v>
          </cell>
          <cell r="V29" t="str">
            <v>да</v>
          </cell>
        </row>
        <row r="30">
          <cell r="E30" t="str">
            <v>3.18</v>
          </cell>
          <cell r="F30">
            <v>18</v>
          </cell>
          <cell r="H30" t="str">
            <v>Лузик Мария</v>
          </cell>
          <cell r="I30" t="str">
            <v>11.08.2003</v>
          </cell>
          <cell r="J30" t="str">
            <v>III</v>
          </cell>
          <cell r="K30" t="str">
            <v>ж</v>
          </cell>
          <cell r="L30" t="str">
            <v>ЮНР/ЮНРК_2</v>
          </cell>
          <cell r="O30" t="str">
            <v/>
          </cell>
          <cell r="Q30">
            <v>1</v>
          </cell>
          <cell r="R30">
            <v>2003</v>
          </cell>
          <cell r="U30">
            <v>0</v>
          </cell>
          <cell r="V30" t="str">
            <v>да</v>
          </cell>
        </row>
        <row r="31">
          <cell r="E31" t="str">
            <v>4.2</v>
          </cell>
          <cell r="F31">
            <v>2</v>
          </cell>
          <cell r="H31" t="str">
            <v>Маркович Дмитрий</v>
          </cell>
          <cell r="I31" t="str">
            <v>23.05.2004</v>
          </cell>
          <cell r="J31" t="str">
            <v>III</v>
          </cell>
          <cell r="K31" t="str">
            <v>м</v>
          </cell>
          <cell r="L31" t="str">
            <v>ЮНР/ЮНРК_2</v>
          </cell>
          <cell r="N31">
            <v>1</v>
          </cell>
          <cell r="O31" t="str">
            <v/>
          </cell>
          <cell r="P31">
            <v>1</v>
          </cell>
          <cell r="Q31">
            <v>1</v>
          </cell>
          <cell r="R31">
            <v>2004</v>
          </cell>
          <cell r="U31">
            <v>300</v>
          </cell>
          <cell r="V31" t="str">
            <v>да</v>
          </cell>
        </row>
        <row r="32">
          <cell r="E32" t="str">
            <v>4.3</v>
          </cell>
          <cell r="F32">
            <v>3</v>
          </cell>
          <cell r="H32" t="str">
            <v>Велик Ева</v>
          </cell>
          <cell r="I32" t="str">
            <v>10.06.2002</v>
          </cell>
          <cell r="J32" t="str">
            <v>III</v>
          </cell>
          <cell r="K32" t="str">
            <v>ж</v>
          </cell>
          <cell r="L32" t="str">
            <v>ЮНР/ЮНРК_2</v>
          </cell>
          <cell r="N32">
            <v>1</v>
          </cell>
          <cell r="O32" t="str">
            <v/>
          </cell>
          <cell r="P32">
            <v>1</v>
          </cell>
          <cell r="Q32">
            <v>1</v>
          </cell>
          <cell r="R32">
            <v>2002</v>
          </cell>
          <cell r="U32">
            <v>300</v>
          </cell>
          <cell r="V32" t="str">
            <v>да</v>
          </cell>
        </row>
        <row r="33">
          <cell r="E33" t="str">
            <v>4.4</v>
          </cell>
          <cell r="F33">
            <v>4</v>
          </cell>
          <cell r="H33" t="str">
            <v>Самойлов Виталий</v>
          </cell>
          <cell r="I33" t="str">
            <v>04.04.2000</v>
          </cell>
          <cell r="J33" t="str">
            <v>б/р</v>
          </cell>
          <cell r="K33" t="str">
            <v>м</v>
          </cell>
          <cell r="L33" t="str">
            <v>ЮНР/ЮНРК_2</v>
          </cell>
          <cell r="N33">
            <v>1</v>
          </cell>
          <cell r="O33" t="str">
            <v/>
          </cell>
          <cell r="P33">
            <v>1</v>
          </cell>
          <cell r="Q33">
            <v>0</v>
          </cell>
          <cell r="R33">
            <v>2000</v>
          </cell>
          <cell r="U33">
            <v>300</v>
          </cell>
          <cell r="V33" t="str">
            <v>да</v>
          </cell>
        </row>
        <row r="34">
          <cell r="E34" t="str">
            <v>4.5</v>
          </cell>
          <cell r="F34">
            <v>5</v>
          </cell>
          <cell r="H34" t="str">
            <v>Доронин Дмитрий</v>
          </cell>
          <cell r="I34" t="str">
            <v>01.01.2004</v>
          </cell>
          <cell r="J34" t="str">
            <v>б/р</v>
          </cell>
          <cell r="K34" t="str">
            <v>м</v>
          </cell>
          <cell r="L34" t="str">
            <v>ЮНР/ЮНРК_2</v>
          </cell>
          <cell r="N34">
            <v>1</v>
          </cell>
          <cell r="O34" t="str">
            <v/>
          </cell>
          <cell r="Q34">
            <v>0</v>
          </cell>
          <cell r="R34">
            <v>2004</v>
          </cell>
          <cell r="U34">
            <v>100</v>
          </cell>
          <cell r="V34" t="str">
            <v>да</v>
          </cell>
        </row>
        <row r="35">
          <cell r="E35" t="str">
            <v>4.6</v>
          </cell>
          <cell r="F35">
            <v>6</v>
          </cell>
          <cell r="H35" t="str">
            <v>Байшев Леонид</v>
          </cell>
          <cell r="I35" t="str">
            <v>19.03.1991</v>
          </cell>
          <cell r="J35" t="str">
            <v>III</v>
          </cell>
          <cell r="K35" t="str">
            <v>м</v>
          </cell>
          <cell r="L35" t="str">
            <v>М/Ж_3</v>
          </cell>
          <cell r="N35">
            <v>1</v>
          </cell>
          <cell r="O35" t="str">
            <v/>
          </cell>
          <cell r="Q35">
            <v>1</v>
          </cell>
          <cell r="R35">
            <v>1991</v>
          </cell>
          <cell r="U35">
            <v>100</v>
          </cell>
          <cell r="V35" t="str">
            <v>да</v>
          </cell>
        </row>
        <row r="36">
          <cell r="E36" t="str">
            <v>4.1</v>
          </cell>
          <cell r="F36">
            <v>1</v>
          </cell>
          <cell r="H36" t="str">
            <v>Маркович Сергей</v>
          </cell>
          <cell r="I36" t="str">
            <v>23.05.2004</v>
          </cell>
          <cell r="J36" t="str">
            <v>III</v>
          </cell>
          <cell r="K36" t="str">
            <v>м</v>
          </cell>
          <cell r="L36" t="str">
            <v>ЮНР/ЮНРК_2</v>
          </cell>
          <cell r="N36">
            <v>1</v>
          </cell>
          <cell r="O36" t="str">
            <v/>
          </cell>
          <cell r="P36">
            <v>1</v>
          </cell>
          <cell r="Q36">
            <v>1</v>
          </cell>
          <cell r="R36">
            <v>2004</v>
          </cell>
          <cell r="U36">
            <v>300</v>
          </cell>
          <cell r="V36" t="str">
            <v>да</v>
          </cell>
        </row>
        <row r="37">
          <cell r="E37" t="str">
            <v>5.1</v>
          </cell>
          <cell r="F37">
            <v>1</v>
          </cell>
          <cell r="H37" t="str">
            <v>Орган Павел</v>
          </cell>
          <cell r="I37" t="str">
            <v>1990</v>
          </cell>
          <cell r="J37" t="str">
            <v>КМС</v>
          </cell>
          <cell r="K37" t="str">
            <v>м</v>
          </cell>
          <cell r="L37" t="str">
            <v>М/Ж_3</v>
          </cell>
          <cell r="N37">
            <v>1</v>
          </cell>
          <cell r="O37" t="str">
            <v/>
          </cell>
          <cell r="P37">
            <v>1</v>
          </cell>
          <cell r="Q37">
            <v>30</v>
          </cell>
          <cell r="R37">
            <v>1990</v>
          </cell>
          <cell r="U37">
            <v>300</v>
          </cell>
          <cell r="V37" t="str">
            <v>да</v>
          </cell>
        </row>
        <row r="38">
          <cell r="E38" t="str">
            <v>5.2</v>
          </cell>
          <cell r="F38">
            <v>2</v>
          </cell>
          <cell r="H38" t="str">
            <v>Ярчевский Евгений</v>
          </cell>
          <cell r="I38" t="str">
            <v>1985</v>
          </cell>
          <cell r="J38" t="str">
            <v>КМС</v>
          </cell>
          <cell r="K38" t="str">
            <v>м</v>
          </cell>
          <cell r="L38" t="str">
            <v>М/Ж_3</v>
          </cell>
          <cell r="N38">
            <v>1</v>
          </cell>
          <cell r="O38" t="str">
            <v/>
          </cell>
          <cell r="P38">
            <v>1</v>
          </cell>
          <cell r="Q38">
            <v>30</v>
          </cell>
          <cell r="R38">
            <v>1985</v>
          </cell>
          <cell r="U38">
            <v>300</v>
          </cell>
          <cell r="V38" t="str">
            <v>да</v>
          </cell>
        </row>
        <row r="39">
          <cell r="E39" t="str">
            <v>5.3</v>
          </cell>
          <cell r="F39">
            <v>3</v>
          </cell>
          <cell r="H39" t="str">
            <v>Фефелова Ксения</v>
          </cell>
          <cell r="I39" t="str">
            <v>1989</v>
          </cell>
          <cell r="J39" t="str">
            <v>I</v>
          </cell>
          <cell r="K39" t="str">
            <v>ж</v>
          </cell>
          <cell r="L39" t="str">
            <v>М/Ж_3</v>
          </cell>
          <cell r="N39">
            <v>1</v>
          </cell>
          <cell r="O39" t="str">
            <v/>
          </cell>
          <cell r="Q39">
            <v>10</v>
          </cell>
          <cell r="R39">
            <v>1989</v>
          </cell>
          <cell r="U39">
            <v>100</v>
          </cell>
          <cell r="V39" t="str">
            <v>да</v>
          </cell>
        </row>
        <row r="40">
          <cell r="E40" t="str">
            <v>5.4</v>
          </cell>
          <cell r="F40">
            <v>4</v>
          </cell>
          <cell r="H40" t="str">
            <v>Кабаева Ольга</v>
          </cell>
          <cell r="I40" t="str">
            <v>1987</v>
          </cell>
          <cell r="J40" t="str">
            <v>КМС</v>
          </cell>
          <cell r="K40" t="str">
            <v>ж</v>
          </cell>
          <cell r="L40" t="str">
            <v>М/Ж_3</v>
          </cell>
          <cell r="N40">
            <v>1</v>
          </cell>
          <cell r="O40" t="str">
            <v/>
          </cell>
          <cell r="P40">
            <v>1</v>
          </cell>
          <cell r="Q40">
            <v>30</v>
          </cell>
          <cell r="R40">
            <v>1987</v>
          </cell>
          <cell r="U40">
            <v>300</v>
          </cell>
          <cell r="V40" t="str">
            <v>да</v>
          </cell>
        </row>
        <row r="41">
          <cell r="E41" t="str">
            <v>5.5</v>
          </cell>
          <cell r="F41">
            <v>5</v>
          </cell>
          <cell r="H41" t="str">
            <v>Страшникова Алия</v>
          </cell>
          <cell r="I41" t="str">
            <v>1987</v>
          </cell>
          <cell r="J41" t="str">
            <v>I</v>
          </cell>
          <cell r="K41" t="str">
            <v>ж</v>
          </cell>
          <cell r="L41" t="str">
            <v>М/Ж_3</v>
          </cell>
          <cell r="N41">
            <v>1</v>
          </cell>
          <cell r="O41" t="str">
            <v/>
          </cell>
          <cell r="Q41">
            <v>10</v>
          </cell>
          <cell r="R41">
            <v>1987</v>
          </cell>
          <cell r="U41">
            <v>100</v>
          </cell>
          <cell r="V41" t="str">
            <v>да</v>
          </cell>
        </row>
        <row r="42">
          <cell r="E42" t="str">
            <v>5.6</v>
          </cell>
          <cell r="F42">
            <v>6</v>
          </cell>
          <cell r="H42" t="str">
            <v>Южакова Ангелина</v>
          </cell>
          <cell r="I42" t="str">
            <v>2000</v>
          </cell>
          <cell r="J42" t="str">
            <v>КМС</v>
          </cell>
          <cell r="K42" t="str">
            <v>ж</v>
          </cell>
          <cell r="L42" t="str">
            <v>М/Ж_3</v>
          </cell>
          <cell r="O42" t="str">
            <v/>
          </cell>
          <cell r="P42">
            <v>1</v>
          </cell>
          <cell r="Q42">
            <v>30</v>
          </cell>
          <cell r="R42">
            <v>2000</v>
          </cell>
          <cell r="U42">
            <v>200</v>
          </cell>
          <cell r="V42" t="str">
            <v>да</v>
          </cell>
        </row>
        <row r="43">
          <cell r="E43" t="str">
            <v>6.1</v>
          </cell>
          <cell r="F43">
            <v>1</v>
          </cell>
          <cell r="H43" t="str">
            <v>Шарафиев Михаил</v>
          </cell>
          <cell r="I43">
            <v>2003</v>
          </cell>
          <cell r="J43" t="str">
            <v>III</v>
          </cell>
          <cell r="K43" t="str">
            <v>м</v>
          </cell>
          <cell r="L43" t="str">
            <v>ЮНР/ЮНРК_2</v>
          </cell>
          <cell r="O43" t="str">
            <v/>
          </cell>
          <cell r="P43">
            <v>1</v>
          </cell>
          <cell r="Q43">
            <v>1</v>
          </cell>
          <cell r="R43">
            <v>2003</v>
          </cell>
          <cell r="U43">
            <v>200</v>
          </cell>
          <cell r="V43" t="str">
            <v>да</v>
          </cell>
        </row>
        <row r="44">
          <cell r="E44" t="str">
            <v>6.2</v>
          </cell>
          <cell r="F44">
            <v>2</v>
          </cell>
          <cell r="H44" t="str">
            <v>Садков  Вячеслав</v>
          </cell>
          <cell r="I44">
            <v>2003</v>
          </cell>
          <cell r="J44" t="str">
            <v>III</v>
          </cell>
          <cell r="K44" t="str">
            <v>м</v>
          </cell>
          <cell r="L44" t="str">
            <v>ЮНР/ЮНРК_2</v>
          </cell>
          <cell r="O44" t="str">
            <v/>
          </cell>
          <cell r="P44">
            <v>1</v>
          </cell>
          <cell r="Q44">
            <v>1</v>
          </cell>
          <cell r="R44">
            <v>2003</v>
          </cell>
          <cell r="U44">
            <v>200</v>
          </cell>
          <cell r="V44" t="str">
            <v>да</v>
          </cell>
        </row>
        <row r="45">
          <cell r="E45" t="str">
            <v>6.3</v>
          </cell>
          <cell r="F45">
            <v>3</v>
          </cell>
          <cell r="H45" t="str">
            <v>Астахова Виктория</v>
          </cell>
          <cell r="I45">
            <v>2003</v>
          </cell>
          <cell r="J45" t="str">
            <v>III</v>
          </cell>
          <cell r="K45" t="str">
            <v>ж</v>
          </cell>
          <cell r="L45" t="str">
            <v>ЮНР/ЮНРК_2</v>
          </cell>
          <cell r="O45" t="str">
            <v/>
          </cell>
          <cell r="P45">
            <v>1</v>
          </cell>
          <cell r="Q45">
            <v>1</v>
          </cell>
          <cell r="R45">
            <v>2003</v>
          </cell>
          <cell r="U45">
            <v>200</v>
          </cell>
          <cell r="V45" t="str">
            <v>да</v>
          </cell>
        </row>
        <row r="46">
          <cell r="E46" t="str">
            <v>6.4</v>
          </cell>
          <cell r="F46">
            <v>4</v>
          </cell>
          <cell r="H46" t="str">
            <v>Карпов Виктор</v>
          </cell>
          <cell r="I46">
            <v>2003</v>
          </cell>
          <cell r="J46" t="str">
            <v>III</v>
          </cell>
          <cell r="K46" t="str">
            <v>м</v>
          </cell>
          <cell r="L46" t="str">
            <v>ЮНР/ЮНРК_2</v>
          </cell>
          <cell r="O46" t="str">
            <v/>
          </cell>
          <cell r="P46">
            <v>1</v>
          </cell>
          <cell r="Q46">
            <v>1</v>
          </cell>
          <cell r="R46">
            <v>2003</v>
          </cell>
          <cell r="U46">
            <v>200</v>
          </cell>
          <cell r="V46" t="str">
            <v>да</v>
          </cell>
        </row>
        <row r="47">
          <cell r="E47" t="str">
            <v>6.5</v>
          </cell>
          <cell r="F47">
            <v>5</v>
          </cell>
          <cell r="H47" t="str">
            <v>Ахметзянов Евгений</v>
          </cell>
          <cell r="I47">
            <v>2004</v>
          </cell>
          <cell r="J47" t="str">
            <v>III</v>
          </cell>
          <cell r="K47" t="str">
            <v>м</v>
          </cell>
          <cell r="L47" t="str">
            <v>ЮНР/ЮНРК_2</v>
          </cell>
          <cell r="O47" t="str">
            <v/>
          </cell>
          <cell r="Q47">
            <v>1</v>
          </cell>
          <cell r="R47">
            <v>2004</v>
          </cell>
          <cell r="U47">
            <v>0</v>
          </cell>
          <cell r="V47" t="str">
            <v>да</v>
          </cell>
        </row>
        <row r="48">
          <cell r="E48" t="str">
            <v>6.6</v>
          </cell>
          <cell r="F48">
            <v>6</v>
          </cell>
          <cell r="H48" t="str">
            <v>Зорина Алина</v>
          </cell>
          <cell r="I48">
            <v>2003</v>
          </cell>
          <cell r="J48" t="str">
            <v>б/р</v>
          </cell>
          <cell r="K48" t="str">
            <v>ж</v>
          </cell>
          <cell r="L48" t="str">
            <v>ЮНР/ЮНРК_2</v>
          </cell>
          <cell r="O48" t="str">
            <v/>
          </cell>
          <cell r="Q48">
            <v>0</v>
          </cell>
          <cell r="R48">
            <v>2003</v>
          </cell>
          <cell r="U48">
            <v>0</v>
          </cell>
          <cell r="V48" t="str">
            <v>да</v>
          </cell>
        </row>
        <row r="49">
          <cell r="E49" t="str">
            <v>7.1</v>
          </cell>
          <cell r="F49">
            <v>1</v>
          </cell>
          <cell r="H49" t="str">
            <v>Булыгин Максим </v>
          </cell>
          <cell r="I49" t="str">
            <v>18.06.2001</v>
          </cell>
          <cell r="J49" t="str">
            <v>II</v>
          </cell>
          <cell r="K49" t="str">
            <v>м</v>
          </cell>
          <cell r="L49" t="str">
            <v>ЮНР/ЮНРК_3</v>
          </cell>
          <cell r="N49">
            <v>1</v>
          </cell>
          <cell r="O49" t="str">
            <v/>
          </cell>
          <cell r="Q49">
            <v>3</v>
          </cell>
          <cell r="R49">
            <v>2001</v>
          </cell>
          <cell r="U49">
            <v>100</v>
          </cell>
          <cell r="V49" t="str">
            <v>да</v>
          </cell>
        </row>
        <row r="50">
          <cell r="E50" t="str">
            <v>7.2</v>
          </cell>
          <cell r="F50">
            <v>2</v>
          </cell>
          <cell r="H50" t="str">
            <v>Кулишова Анна</v>
          </cell>
          <cell r="I50" t="str">
            <v>04.02.1984</v>
          </cell>
          <cell r="J50" t="str">
            <v>II</v>
          </cell>
          <cell r="K50" t="str">
            <v>ж</v>
          </cell>
          <cell r="L50" t="str">
            <v>М/Ж_3</v>
          </cell>
          <cell r="N50">
            <v>1</v>
          </cell>
          <cell r="O50" t="str">
            <v/>
          </cell>
          <cell r="Q50">
            <v>3</v>
          </cell>
          <cell r="R50">
            <v>1984</v>
          </cell>
          <cell r="U50">
            <v>100</v>
          </cell>
          <cell r="V50" t="str">
            <v>да</v>
          </cell>
        </row>
        <row r="51">
          <cell r="E51" t="str">
            <v>7.3</v>
          </cell>
          <cell r="F51">
            <v>3</v>
          </cell>
          <cell r="H51" t="str">
            <v>Юлдашева Полина</v>
          </cell>
          <cell r="I51">
            <v>2001</v>
          </cell>
          <cell r="J51" t="str">
            <v>II</v>
          </cell>
          <cell r="K51" t="str">
            <v>ж</v>
          </cell>
          <cell r="L51" t="str">
            <v>ЮНР/ЮНРК_2</v>
          </cell>
          <cell r="N51">
            <v>1</v>
          </cell>
          <cell r="O51" t="str">
            <v/>
          </cell>
          <cell r="Q51">
            <v>3</v>
          </cell>
          <cell r="R51">
            <v>2001</v>
          </cell>
          <cell r="U51">
            <v>100</v>
          </cell>
          <cell r="V51" t="str">
            <v>да</v>
          </cell>
        </row>
        <row r="52">
          <cell r="E52" t="str">
            <v>7.4</v>
          </cell>
          <cell r="F52">
            <v>4</v>
          </cell>
          <cell r="H52" t="str">
            <v>Лихачёва Елизавета</v>
          </cell>
          <cell r="I52">
            <v>2001</v>
          </cell>
          <cell r="J52" t="str">
            <v>II</v>
          </cell>
          <cell r="K52" t="str">
            <v>ж</v>
          </cell>
          <cell r="L52" t="str">
            <v>ЮНР/ЮНРК_2</v>
          </cell>
          <cell r="N52">
            <v>1</v>
          </cell>
          <cell r="O52" t="str">
            <v/>
          </cell>
          <cell r="Q52">
            <v>3</v>
          </cell>
          <cell r="R52">
            <v>2001</v>
          </cell>
          <cell r="U52">
            <v>100</v>
          </cell>
          <cell r="V52" t="str">
            <v>да</v>
          </cell>
        </row>
        <row r="53">
          <cell r="E53" t="str">
            <v>8.1</v>
          </cell>
          <cell r="F53">
            <v>1</v>
          </cell>
          <cell r="H53" t="str">
            <v>Фахретдинов Вадим</v>
          </cell>
          <cell r="I53" t="str">
            <v>2004</v>
          </cell>
          <cell r="J53" t="str">
            <v>б/р</v>
          </cell>
          <cell r="K53" t="str">
            <v>м</v>
          </cell>
          <cell r="L53" t="str">
            <v>ЮНР/ЮНРК_2</v>
          </cell>
          <cell r="O53" t="str">
            <v/>
          </cell>
          <cell r="P53">
            <v>1</v>
          </cell>
          <cell r="Q53">
            <v>0</v>
          </cell>
          <cell r="R53">
            <v>2004</v>
          </cell>
          <cell r="U53">
            <v>200</v>
          </cell>
          <cell r="V53" t="str">
            <v>да</v>
          </cell>
        </row>
        <row r="54">
          <cell r="E54" t="str">
            <v>8.2</v>
          </cell>
          <cell r="F54">
            <v>2</v>
          </cell>
          <cell r="H54" t="str">
            <v>Абдуллаев Тимур</v>
          </cell>
          <cell r="I54" t="str">
            <v>2004</v>
          </cell>
          <cell r="J54" t="str">
            <v>б/р</v>
          </cell>
          <cell r="K54" t="str">
            <v>м</v>
          </cell>
          <cell r="L54" t="str">
            <v>ЮНР/ЮНРК_2</v>
          </cell>
          <cell r="O54" t="str">
            <v/>
          </cell>
          <cell r="P54">
            <v>1</v>
          </cell>
          <cell r="Q54">
            <v>0</v>
          </cell>
          <cell r="R54">
            <v>2004</v>
          </cell>
          <cell r="U54">
            <v>200</v>
          </cell>
          <cell r="V54" t="str">
            <v>да</v>
          </cell>
        </row>
        <row r="55">
          <cell r="E55" t="str">
            <v>8.3</v>
          </cell>
          <cell r="F55">
            <v>3</v>
          </cell>
          <cell r="H55" t="str">
            <v>Головин Евгений</v>
          </cell>
          <cell r="I55" t="str">
            <v>2004</v>
          </cell>
          <cell r="J55" t="str">
            <v>б/р</v>
          </cell>
          <cell r="K55" t="str">
            <v>м</v>
          </cell>
          <cell r="L55" t="str">
            <v>ЮНР/ЮНРК_2</v>
          </cell>
          <cell r="O55" t="str">
            <v/>
          </cell>
          <cell r="P55">
            <v>1</v>
          </cell>
          <cell r="Q55">
            <v>0</v>
          </cell>
          <cell r="R55">
            <v>2004</v>
          </cell>
          <cell r="U55">
            <v>200</v>
          </cell>
          <cell r="V55" t="str">
            <v>да</v>
          </cell>
        </row>
        <row r="56">
          <cell r="E56" t="str">
            <v>8.4</v>
          </cell>
          <cell r="F56">
            <v>4</v>
          </cell>
          <cell r="H56" t="str">
            <v>Ху Шуй</v>
          </cell>
          <cell r="I56" t="str">
            <v>2004</v>
          </cell>
          <cell r="J56" t="str">
            <v>б/р</v>
          </cell>
          <cell r="K56" t="str">
            <v>ж</v>
          </cell>
          <cell r="L56" t="str">
            <v>ЮНР/ЮНРК_2</v>
          </cell>
          <cell r="O56" t="str">
            <v/>
          </cell>
          <cell r="P56">
            <v>1</v>
          </cell>
          <cell r="Q56">
            <v>0</v>
          </cell>
          <cell r="R56">
            <v>2004</v>
          </cell>
          <cell r="U56">
            <v>200</v>
          </cell>
          <cell r="V56" t="str">
            <v>да</v>
          </cell>
        </row>
        <row r="57">
          <cell r="E57" t="str">
            <v>9.1</v>
          </cell>
          <cell r="F57">
            <v>1</v>
          </cell>
          <cell r="H57" t="str">
            <v>Хисамудинов Никита</v>
          </cell>
          <cell r="I57" t="str">
            <v>26.09.2002</v>
          </cell>
          <cell r="J57" t="str">
            <v>II</v>
          </cell>
          <cell r="K57" t="str">
            <v>м</v>
          </cell>
          <cell r="L57" t="str">
            <v>ЮНР/ЮНРК_2</v>
          </cell>
          <cell r="N57">
            <v>1</v>
          </cell>
          <cell r="O57" t="str">
            <v/>
          </cell>
          <cell r="P57">
            <v>1</v>
          </cell>
          <cell r="Q57">
            <v>3</v>
          </cell>
          <cell r="R57">
            <v>2002</v>
          </cell>
          <cell r="U57">
            <v>300</v>
          </cell>
          <cell r="V57" t="str">
            <v>да</v>
          </cell>
        </row>
        <row r="58">
          <cell r="E58" t="str">
            <v>9.2</v>
          </cell>
          <cell r="F58">
            <v>2</v>
          </cell>
          <cell r="H58" t="str">
            <v>Бомке Валерия</v>
          </cell>
          <cell r="I58" t="str">
            <v>04.01.2002</v>
          </cell>
          <cell r="J58" t="str">
            <v>II</v>
          </cell>
          <cell r="K58" t="str">
            <v>ж</v>
          </cell>
          <cell r="L58" t="str">
            <v>ЮНР/ЮНРК_2</v>
          </cell>
          <cell r="N58">
            <v>1</v>
          </cell>
          <cell r="O58" t="str">
            <v/>
          </cell>
          <cell r="Q58">
            <v>3</v>
          </cell>
          <cell r="R58">
            <v>2002</v>
          </cell>
          <cell r="U58">
            <v>100</v>
          </cell>
          <cell r="V58" t="str">
            <v>да</v>
          </cell>
        </row>
        <row r="59">
          <cell r="E59" t="str">
            <v>9.3</v>
          </cell>
          <cell r="F59">
            <v>3</v>
          </cell>
          <cell r="H59" t="str">
            <v>Горшкова Александра</v>
          </cell>
          <cell r="I59" t="str">
            <v>30.06.2004</v>
          </cell>
          <cell r="J59" t="str">
            <v>III</v>
          </cell>
          <cell r="K59" t="str">
            <v>ж</v>
          </cell>
          <cell r="L59" t="str">
            <v>ЮНР/ЮНРК_2</v>
          </cell>
          <cell r="N59">
            <v>1</v>
          </cell>
          <cell r="O59" t="str">
            <v/>
          </cell>
          <cell r="P59">
            <v>1</v>
          </cell>
          <cell r="Q59">
            <v>1</v>
          </cell>
          <cell r="R59">
            <v>2004</v>
          </cell>
          <cell r="U59">
            <v>300</v>
          </cell>
          <cell r="V59" t="str">
            <v>да</v>
          </cell>
        </row>
        <row r="60">
          <cell r="E60" t="str">
            <v>9.4</v>
          </cell>
          <cell r="F60">
            <v>4</v>
          </cell>
          <cell r="H60" t="str">
            <v>Латипов Сергей</v>
          </cell>
          <cell r="I60" t="str">
            <v>29.04.2002</v>
          </cell>
          <cell r="J60" t="str">
            <v>III</v>
          </cell>
          <cell r="K60" t="str">
            <v>ж</v>
          </cell>
          <cell r="L60" t="str">
            <v>ЮНР/ЮНРК_2</v>
          </cell>
          <cell r="N60">
            <v>1</v>
          </cell>
          <cell r="O60" t="str">
            <v/>
          </cell>
          <cell r="P60">
            <v>1</v>
          </cell>
          <cell r="Q60">
            <v>1</v>
          </cell>
          <cell r="R60">
            <v>2002</v>
          </cell>
          <cell r="U60">
            <v>300</v>
          </cell>
          <cell r="V60" t="str">
            <v>да</v>
          </cell>
        </row>
        <row r="61">
          <cell r="E61" t="str">
            <v>9.5</v>
          </cell>
          <cell r="F61">
            <v>5</v>
          </cell>
          <cell r="H61" t="str">
            <v>Панихидин Влад</v>
          </cell>
          <cell r="I61" t="str">
            <v>20.01.2002</v>
          </cell>
          <cell r="J61" t="str">
            <v>II</v>
          </cell>
          <cell r="K61" t="str">
            <v>м</v>
          </cell>
          <cell r="L61" t="str">
            <v>ЮНР/ЮНРК_2</v>
          </cell>
          <cell r="N61">
            <v>1</v>
          </cell>
          <cell r="O61" t="str">
            <v/>
          </cell>
          <cell r="P61">
            <v>1</v>
          </cell>
          <cell r="Q61">
            <v>3</v>
          </cell>
          <cell r="R61">
            <v>2002</v>
          </cell>
          <cell r="U61">
            <v>300</v>
          </cell>
          <cell r="V61" t="str">
            <v>да</v>
          </cell>
        </row>
        <row r="62">
          <cell r="E62" t="str">
            <v>10.1</v>
          </cell>
          <cell r="F62">
            <v>1</v>
          </cell>
          <cell r="H62" t="str">
            <v>Стародумов Егор</v>
          </cell>
          <cell r="I62" t="str">
            <v>14.03.2002</v>
          </cell>
          <cell r="J62" t="str">
            <v>III</v>
          </cell>
          <cell r="K62" t="str">
            <v>м</v>
          </cell>
          <cell r="L62" t="str">
            <v>ЮНР/ЮНРК_2</v>
          </cell>
          <cell r="N62">
            <v>1</v>
          </cell>
          <cell r="O62" t="str">
            <v/>
          </cell>
          <cell r="Q62">
            <v>1</v>
          </cell>
          <cell r="R62">
            <v>2002</v>
          </cell>
          <cell r="U62">
            <v>100</v>
          </cell>
          <cell r="V62" t="str">
            <v>да</v>
          </cell>
        </row>
        <row r="63">
          <cell r="E63" t="str">
            <v>10.2</v>
          </cell>
          <cell r="F63">
            <v>2</v>
          </cell>
          <cell r="H63" t="str">
            <v>Гарбовский Алексей</v>
          </cell>
          <cell r="I63" t="str">
            <v>26.01.2003</v>
          </cell>
          <cell r="J63" t="str">
            <v>III</v>
          </cell>
          <cell r="K63" t="str">
            <v>м</v>
          </cell>
          <cell r="L63" t="str">
            <v>ЮНР/ЮНРК_2</v>
          </cell>
          <cell r="N63">
            <v>1</v>
          </cell>
          <cell r="O63" t="str">
            <v/>
          </cell>
          <cell r="Q63">
            <v>1</v>
          </cell>
          <cell r="R63">
            <v>2003</v>
          </cell>
          <cell r="U63">
            <v>100</v>
          </cell>
          <cell r="V63" t="str">
            <v>да</v>
          </cell>
        </row>
        <row r="64">
          <cell r="E64" t="str">
            <v>11.1</v>
          </cell>
          <cell r="F64">
            <v>1</v>
          </cell>
          <cell r="H64" t="str">
            <v>Щипачёв Данила</v>
          </cell>
          <cell r="I64" t="str">
            <v>27.12.2000</v>
          </cell>
          <cell r="J64" t="str">
            <v>I</v>
          </cell>
          <cell r="K64" t="str">
            <v>м</v>
          </cell>
          <cell r="L64" t="str">
            <v>ЮНР/ЮНРК_3</v>
          </cell>
          <cell r="N64">
            <v>1</v>
          </cell>
          <cell r="O64" t="str">
            <v/>
          </cell>
          <cell r="P64">
            <v>1</v>
          </cell>
          <cell r="Q64">
            <v>10</v>
          </cell>
          <cell r="R64">
            <v>2000</v>
          </cell>
          <cell r="U64">
            <v>300</v>
          </cell>
          <cell r="V64" t="str">
            <v>да</v>
          </cell>
        </row>
        <row r="65">
          <cell r="E65" t="str">
            <v>11.2</v>
          </cell>
          <cell r="F65">
            <v>2</v>
          </cell>
          <cell r="H65" t="str">
            <v>Гончаров Николай</v>
          </cell>
          <cell r="I65" t="str">
            <v>04.05.2001</v>
          </cell>
          <cell r="J65" t="str">
            <v>II</v>
          </cell>
          <cell r="K65" t="str">
            <v>м</v>
          </cell>
          <cell r="L65" t="str">
            <v>ЮНР/ЮНРК_3</v>
          </cell>
          <cell r="O65" t="str">
            <v/>
          </cell>
          <cell r="P65">
            <v>1</v>
          </cell>
          <cell r="Q65">
            <v>3</v>
          </cell>
          <cell r="R65">
            <v>2001</v>
          </cell>
          <cell r="U65">
            <v>200</v>
          </cell>
          <cell r="V65" t="str">
            <v>да</v>
          </cell>
        </row>
        <row r="66">
          <cell r="E66" t="str">
            <v>11.3</v>
          </cell>
          <cell r="F66">
            <v>3</v>
          </cell>
          <cell r="H66" t="str">
            <v>Иванов Юрий</v>
          </cell>
          <cell r="I66" t="str">
            <v>24.07.2001</v>
          </cell>
          <cell r="J66" t="str">
            <v>I</v>
          </cell>
          <cell r="K66" t="str">
            <v>м</v>
          </cell>
          <cell r="L66" t="str">
            <v>ЮНР/ЮНРК_3</v>
          </cell>
          <cell r="O66" t="str">
            <v/>
          </cell>
          <cell r="P66">
            <v>1</v>
          </cell>
          <cell r="Q66">
            <v>10</v>
          </cell>
          <cell r="R66">
            <v>2001</v>
          </cell>
          <cell r="U66">
            <v>200</v>
          </cell>
          <cell r="V66" t="str">
            <v>да</v>
          </cell>
        </row>
        <row r="67">
          <cell r="E67" t="str">
            <v>11.4</v>
          </cell>
          <cell r="F67">
            <v>4</v>
          </cell>
          <cell r="H67" t="str">
            <v>Пшеничников Елисей</v>
          </cell>
          <cell r="I67" t="str">
            <v>05.07.2000</v>
          </cell>
          <cell r="J67" t="str">
            <v>б/р</v>
          </cell>
          <cell r="K67" t="str">
            <v>м</v>
          </cell>
          <cell r="L67" t="str">
            <v>ЮНР/ЮНРК_2</v>
          </cell>
          <cell r="N67">
            <v>1</v>
          </cell>
          <cell r="O67" t="str">
            <v/>
          </cell>
          <cell r="Q67">
            <v>0</v>
          </cell>
          <cell r="R67">
            <v>2000</v>
          </cell>
          <cell r="U67">
            <v>100</v>
          </cell>
          <cell r="V67" t="str">
            <v>да</v>
          </cell>
        </row>
        <row r="68">
          <cell r="E68" t="str">
            <v>11.5</v>
          </cell>
          <cell r="F68">
            <v>5</v>
          </cell>
          <cell r="H68" t="str">
            <v>Кубрицкая Виктория</v>
          </cell>
          <cell r="I68" t="str">
            <v>07.05.2002</v>
          </cell>
          <cell r="J68" t="str">
            <v>III</v>
          </cell>
          <cell r="K68" t="str">
            <v>ж</v>
          </cell>
          <cell r="L68" t="str">
            <v>ЮНР/ЮНРК_2</v>
          </cell>
          <cell r="N68">
            <v>1</v>
          </cell>
          <cell r="O68" t="str">
            <v/>
          </cell>
          <cell r="P68">
            <v>1</v>
          </cell>
          <cell r="Q68">
            <v>1</v>
          </cell>
          <cell r="R68">
            <v>2002</v>
          </cell>
          <cell r="S68" t="str">
            <v>в группе 3 кл</v>
          </cell>
          <cell r="U68">
            <v>300</v>
          </cell>
          <cell r="V68" t="str">
            <v>да</v>
          </cell>
        </row>
        <row r="69">
          <cell r="E69" t="str">
            <v>12.1</v>
          </cell>
          <cell r="F69">
            <v>1</v>
          </cell>
          <cell r="H69" t="str">
            <v>Тукбаев Ратмир</v>
          </cell>
          <cell r="I69" t="str">
            <v>25.07.2001</v>
          </cell>
          <cell r="J69" t="str">
            <v>III</v>
          </cell>
          <cell r="K69" t="str">
            <v>м</v>
          </cell>
          <cell r="L69" t="str">
            <v>ЮНР/ЮНРК_2</v>
          </cell>
          <cell r="N69">
            <v>1</v>
          </cell>
          <cell r="O69" t="str">
            <v/>
          </cell>
          <cell r="Q69">
            <v>1</v>
          </cell>
          <cell r="R69">
            <v>2001</v>
          </cell>
          <cell r="U69">
            <v>100</v>
          </cell>
        </row>
        <row r="70">
          <cell r="E70" t="str">
            <v>12.2</v>
          </cell>
          <cell r="F70">
            <v>2</v>
          </cell>
          <cell r="H70" t="str">
            <v>Балашов Владислав</v>
          </cell>
          <cell r="I70" t="str">
            <v>08.08.2001</v>
          </cell>
          <cell r="J70" t="str">
            <v>б/р</v>
          </cell>
          <cell r="K70" t="str">
            <v>м</v>
          </cell>
          <cell r="L70" t="str">
            <v>ЮНР/ЮНРК_2</v>
          </cell>
          <cell r="N70">
            <v>1</v>
          </cell>
          <cell r="O70" t="str">
            <v/>
          </cell>
          <cell r="Q70">
            <v>0</v>
          </cell>
          <cell r="R70">
            <v>2001</v>
          </cell>
          <cell r="U70">
            <v>100</v>
          </cell>
        </row>
        <row r="71">
          <cell r="E71" t="str">
            <v>12.3</v>
          </cell>
          <cell r="F71">
            <v>3</v>
          </cell>
          <cell r="H71" t="str">
            <v>Страшников Максим</v>
          </cell>
          <cell r="I71" t="str">
            <v>20.02.1992</v>
          </cell>
          <cell r="J71" t="str">
            <v>I</v>
          </cell>
          <cell r="K71" t="str">
            <v>м</v>
          </cell>
          <cell r="L71" t="str">
            <v>М/Ж_3</v>
          </cell>
          <cell r="N71">
            <v>1</v>
          </cell>
          <cell r="O71" t="str">
            <v/>
          </cell>
          <cell r="Q71">
            <v>10</v>
          </cell>
          <cell r="R71">
            <v>1992</v>
          </cell>
          <cell r="U71">
            <v>100</v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B7" t="str">
            <v>11</v>
          </cell>
          <cell r="C7" t="str">
            <v>у1</v>
          </cell>
          <cell r="D7">
            <v>1999</v>
          </cell>
          <cell r="E7" t="str">
            <v>б/р</v>
          </cell>
          <cell r="F7" t="str">
            <v>д</v>
          </cell>
          <cell r="G7" t="str">
            <v>т</v>
          </cell>
          <cell r="H7">
            <v>0</v>
          </cell>
          <cell r="T7">
            <v>0.007638888888888889</v>
          </cell>
          <cell r="U7">
            <v>0.007638888888888889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0.007638888888888889</v>
          </cell>
          <cell r="AD7">
            <v>0.007638888888888889</v>
          </cell>
          <cell r="AF7">
            <v>1</v>
          </cell>
          <cell r="AH7" t="str">
            <v/>
          </cell>
          <cell r="AU7">
            <v>0</v>
          </cell>
          <cell r="AV7" t="str">
            <v>м</v>
          </cell>
          <cell r="AW7" t="str">
            <v>М/Ж_5</v>
          </cell>
          <cell r="AX7">
            <v>0</v>
          </cell>
          <cell r="AY7">
            <v>0</v>
          </cell>
          <cell r="AZ7">
            <v>0.007638888888888889</v>
          </cell>
        </row>
        <row r="8">
          <cell r="B8" t="str">
            <v>12</v>
          </cell>
          <cell r="C8" t="str">
            <v>у2</v>
          </cell>
          <cell r="D8">
            <v>1998</v>
          </cell>
          <cell r="E8" t="str">
            <v>б/р</v>
          </cell>
          <cell r="F8" t="str">
            <v>д</v>
          </cell>
          <cell r="G8" t="str">
            <v>т</v>
          </cell>
          <cell r="H8">
            <v>0</v>
          </cell>
          <cell r="T8">
            <v>0.008333333333333333</v>
          </cell>
          <cell r="U8">
            <v>0.008333333333333333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0.008333333333333333</v>
          </cell>
          <cell r="AD8">
            <v>0.008333333333333333</v>
          </cell>
          <cell r="AF8">
            <v>1.0909090909090908</v>
          </cell>
          <cell r="AH8" t="str">
            <v/>
          </cell>
          <cell r="AU8">
            <v>0</v>
          </cell>
          <cell r="AV8" t="str">
            <v>м</v>
          </cell>
          <cell r="AW8" t="str">
            <v>М/Ж_5</v>
          </cell>
          <cell r="AX8">
            <v>0</v>
          </cell>
          <cell r="AY8">
            <v>0</v>
          </cell>
          <cell r="AZ8">
            <v>0.008333333333333333</v>
          </cell>
        </row>
        <row r="9">
          <cell r="B9" t="str">
            <v>13</v>
          </cell>
          <cell r="C9" t="str">
            <v>у3</v>
          </cell>
          <cell r="D9">
            <v>1997</v>
          </cell>
          <cell r="E9" t="str">
            <v>б/р</v>
          </cell>
          <cell r="F9" t="str">
            <v>д</v>
          </cell>
          <cell r="G9" t="str">
            <v>т</v>
          </cell>
          <cell r="H9">
            <v>0</v>
          </cell>
          <cell r="T9">
            <v>0.006944444444444444</v>
          </cell>
          <cell r="U9">
            <v>0.006944444444444444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>
            <v>0.0006944444444444445</v>
          </cell>
          <cell r="AB9">
            <v>0.0006944444444444445</v>
          </cell>
          <cell r="AC9">
            <v>0.007638888888888889</v>
          </cell>
          <cell r="AD9">
            <v>0.007638888888888889</v>
          </cell>
          <cell r="AF9">
            <v>1</v>
          </cell>
          <cell r="AH9" t="str">
            <v/>
          </cell>
          <cell r="AJ9">
            <v>2</v>
          </cell>
          <cell r="AU9">
            <v>0</v>
          </cell>
          <cell r="AV9" t="str">
            <v>м</v>
          </cell>
          <cell r="AW9" t="str">
            <v>М/Ж_5</v>
          </cell>
          <cell r="AX9">
            <v>0</v>
          </cell>
          <cell r="AY9">
            <v>0</v>
          </cell>
          <cell r="AZ9">
            <v>0.007638888888888889</v>
          </cell>
        </row>
        <row r="10">
          <cell r="B10" t="str">
            <v>14</v>
          </cell>
          <cell r="C10" t="str">
            <v>у4</v>
          </cell>
          <cell r="D10">
            <v>1996</v>
          </cell>
          <cell r="E10" t="str">
            <v>б/р</v>
          </cell>
          <cell r="F10" t="str">
            <v>д</v>
          </cell>
          <cell r="G10" t="str">
            <v>т</v>
          </cell>
          <cell r="H10">
            <v>0</v>
          </cell>
          <cell r="T10">
            <v>0.009722222222222222</v>
          </cell>
          <cell r="U10">
            <v>0.009722222222222222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0.009722222222222222</v>
          </cell>
          <cell r="AD10">
            <v>0.009722222222222222</v>
          </cell>
          <cell r="AF10">
            <v>1.2727272727272727</v>
          </cell>
          <cell r="AH10" t="str">
            <v/>
          </cell>
          <cell r="AU10">
            <v>0</v>
          </cell>
          <cell r="AV10" t="str">
            <v>ж</v>
          </cell>
          <cell r="AW10" t="str">
            <v>М/Ж_5</v>
          </cell>
          <cell r="AX10">
            <v>0</v>
          </cell>
          <cell r="AY10">
            <v>0</v>
          </cell>
          <cell r="AZ10">
            <v>0.009722222222222222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43125.82016967593</v>
          </cell>
        </row>
      </sheetData>
      <sheetData sheetId="10">
        <row r="7">
          <cell r="C7" t="str">
            <v>11_12</v>
          </cell>
          <cell r="D7" t="str">
            <v>у1(б/р),
у2(б/р)</v>
          </cell>
          <cell r="E7" t="str">
            <v>д</v>
          </cell>
          <cell r="F7" t="str">
            <v>т</v>
          </cell>
          <cell r="G7" t="str">
            <v>
</v>
          </cell>
          <cell r="S7">
            <v>0.006944444444444444</v>
          </cell>
          <cell r="T7">
            <v>0.006944444444444444</v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>
            <v>0.006944444444444444</v>
          </cell>
          <cell r="AC7">
            <v>0.006944444444444444</v>
          </cell>
          <cell r="AE7">
            <v>2.4999999999999996</v>
          </cell>
          <cell r="AG7" t="str">
            <v/>
          </cell>
          <cell r="AT7">
            <v>0</v>
          </cell>
          <cell r="AU7" t="str">
            <v>м</v>
          </cell>
          <cell r="AV7" t="str">
            <v>МАЛ/ДЕВЧ_1</v>
          </cell>
          <cell r="AW7">
            <v>0</v>
          </cell>
          <cell r="AX7">
            <v>0</v>
          </cell>
          <cell r="AY7">
            <v>0.006944444444444444</v>
          </cell>
        </row>
        <row r="8">
          <cell r="C8" t="str">
            <v>13_14</v>
          </cell>
          <cell r="D8" t="str">
            <v>у3(б/р),
у4(б/р)</v>
          </cell>
          <cell r="E8" t="str">
            <v>д</v>
          </cell>
          <cell r="F8" t="str">
            <v>т</v>
          </cell>
          <cell r="G8" t="str">
            <v>
</v>
          </cell>
          <cell r="S8">
            <v>0.008333333333333333</v>
          </cell>
          <cell r="T8">
            <v>0.008333333333333333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0.008333333333333333</v>
          </cell>
          <cell r="AC8">
            <v>0.008333333333333333</v>
          </cell>
          <cell r="AE8">
            <v>3</v>
          </cell>
          <cell r="AG8" t="str">
            <v/>
          </cell>
          <cell r="AT8">
            <v>0</v>
          </cell>
          <cell r="AU8" t="str">
            <v>см</v>
          </cell>
          <cell r="AV8" t="str">
            <v>МАЛ/ДЕВЧ_1</v>
          </cell>
          <cell r="AW8">
            <v>0</v>
          </cell>
          <cell r="AX8">
            <v>0</v>
          </cell>
          <cell r="AY8">
            <v>0.008333333333333333</v>
          </cell>
        </row>
        <row r="9">
          <cell r="C9" t="str">
            <v>15_16</v>
          </cell>
          <cell r="D9" t="str">
            <v>у5(),
у6()</v>
          </cell>
          <cell r="E9" t="str">
            <v>д2</v>
          </cell>
          <cell r="F9">
            <v>0</v>
          </cell>
          <cell r="G9" t="str">
            <v>
</v>
          </cell>
          <cell r="S9">
            <v>0.002777777777777778</v>
          </cell>
          <cell r="T9">
            <v>0.002777777777777778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0.002777777777777778</v>
          </cell>
          <cell r="AC9">
            <v>0.002777777777777778</v>
          </cell>
          <cell r="AE9">
            <v>1</v>
          </cell>
          <cell r="AG9" t="str">
            <v/>
          </cell>
          <cell r="AT9">
            <v>0</v>
          </cell>
          <cell r="AU9" t="str">
            <v>ж</v>
          </cell>
          <cell r="AV9" t="str">
            <v>ЮН/ДЕВ_2</v>
          </cell>
          <cell r="AW9">
            <v>0</v>
          </cell>
          <cell r="AX9">
            <v>0</v>
          </cell>
          <cell r="AY9">
            <v>0.002777777777777778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43125.82016967593</v>
          </cell>
        </row>
      </sheetData>
      <sheetData sheetId="11">
        <row r="7">
          <cell r="B7">
            <v>100</v>
          </cell>
          <cell r="C7" t="str">
            <v>д-1</v>
          </cell>
          <cell r="D7" t="str">
            <v>у1(б/р), у2(б/р)</v>
          </cell>
          <cell r="E7" t="str">
            <v>т</v>
          </cell>
          <cell r="Q7">
            <v>0.006944444444444444</v>
          </cell>
          <cell r="R7">
            <v>0.006944444444444444</v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>
            <v>0.006944444444444444</v>
          </cell>
          <cell r="AA7">
            <v>0.006944444444444444</v>
          </cell>
          <cell r="AC7">
            <v>1</v>
          </cell>
          <cell r="AE7" t="str">
            <v/>
          </cell>
          <cell r="AR7">
            <v>0</v>
          </cell>
          <cell r="AS7" t="str">
            <v>м</v>
          </cell>
          <cell r="AT7" t="str">
            <v>МАЛ/ДЕВЧ_1</v>
          </cell>
          <cell r="AU7">
            <v>0</v>
          </cell>
          <cell r="AV7">
            <v>0</v>
          </cell>
          <cell r="AW7">
            <v>0.006944444444444444</v>
          </cell>
        </row>
        <row r="8">
          <cell r="B8">
            <v>200</v>
          </cell>
          <cell r="C8" t="str">
            <v>д-2</v>
          </cell>
          <cell r="D8" t="str">
            <v>у3(б/р), у4(б/р)</v>
          </cell>
          <cell r="E8" t="str">
            <v>т</v>
          </cell>
          <cell r="Q8">
            <v>0.007638888888888889</v>
          </cell>
          <cell r="R8">
            <v>0.007638888888888889</v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>
            <v>0.007638888888888889</v>
          </cell>
          <cell r="AA8">
            <v>0.007638888888888889</v>
          </cell>
          <cell r="AC8">
            <v>1.1</v>
          </cell>
          <cell r="AE8" t="str">
            <v/>
          </cell>
          <cell r="AR8">
            <v>0</v>
          </cell>
          <cell r="AS8" t="str">
            <v>см</v>
          </cell>
          <cell r="AT8" t="str">
            <v>МАЛ/ДЕВЧ_1</v>
          </cell>
          <cell r="AU8">
            <v>0</v>
          </cell>
          <cell r="AV8">
            <v>0</v>
          </cell>
          <cell r="AW8">
            <v>0.007638888888888889</v>
          </cell>
        </row>
        <row r="9">
          <cell r="B9">
            <v>300</v>
          </cell>
          <cell r="C9" t="str">
            <v>д-3</v>
          </cell>
          <cell r="D9" t="str">
            <v>у5(), у6()</v>
          </cell>
          <cell r="E9">
            <v>0</v>
          </cell>
          <cell r="Q9">
            <v>0.008333333333333333</v>
          </cell>
          <cell r="R9">
            <v>0.008333333333333333</v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>
            <v>0.008333333333333333</v>
          </cell>
          <cell r="AA9">
            <v>0.008333333333333333</v>
          </cell>
          <cell r="AC9">
            <v>1.2</v>
          </cell>
          <cell r="AE9" t="str">
            <v/>
          </cell>
          <cell r="AR9">
            <v>0</v>
          </cell>
          <cell r="AS9" t="str">
            <v>ж</v>
          </cell>
          <cell r="AT9" t="str">
            <v>ЮН/ДЕВ_2</v>
          </cell>
          <cell r="AU9">
            <v>0</v>
          </cell>
          <cell r="AV9">
            <v>0</v>
          </cell>
          <cell r="AW9">
            <v>0.008333333333333333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43125.82016967593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PageLayoutView="0" workbookViewId="0" topLeftCell="A1">
      <selection activeCell="U7" sqref="U7"/>
    </sheetView>
  </sheetViews>
  <sheetFormatPr defaultColWidth="9.140625" defaultRowHeight="12.75" outlineLevelCol="1"/>
  <cols>
    <col min="1" max="1" width="4.00390625" style="3" customWidth="1"/>
    <col min="2" max="2" width="29.57421875" style="1" customWidth="1"/>
    <col min="3" max="3" width="10.7109375" style="3" customWidth="1"/>
    <col min="4" max="4" width="7.7109375" style="3" hidden="1" customWidth="1"/>
    <col min="5" max="6" width="5.7109375" style="3" hidden="1" customWidth="1"/>
    <col min="7" max="7" width="14.7109375" style="1" customWidth="1" outlineLevel="1"/>
    <col min="8" max="8" width="30.7109375" style="1" customWidth="1"/>
    <col min="9" max="9" width="20.710937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customWidth="1" outlineLevel="1"/>
    <col min="14" max="15" width="0" style="1" hidden="1" customWidth="1" outlineLevel="1"/>
    <col min="16" max="16" width="9.140625" style="2" customWidth="1" collapsed="1"/>
    <col min="17" max="17" width="0" style="1" hidden="1" customWidth="1" outlineLevel="1"/>
    <col min="18" max="18" width="9.140625" style="1" customWidth="1" collapsed="1"/>
    <col min="19" max="16384" width="9.140625" style="1" customWidth="1"/>
  </cols>
  <sheetData>
    <row r="1" spans="1:16" s="4" customFormat="1" ht="42.75" customHeight="1">
      <c r="A1" s="19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4" customFormat="1" ht="39" customHeight="1" thickBot="1">
      <c r="A2" s="20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4" customFormat="1" ht="13.5" customHeight="1" thickTop="1">
      <c r="A3" s="13" t="s">
        <v>57</v>
      </c>
      <c r="B3" s="6"/>
      <c r="C3" s="6"/>
      <c r="D3" s="6"/>
      <c r="E3" s="6"/>
      <c r="G3" s="5"/>
      <c r="I3" s="5"/>
      <c r="P3" s="12" t="s">
        <v>56</v>
      </c>
    </row>
    <row r="4" spans="1:16" s="4" customFormat="1" ht="18" customHeight="1">
      <c r="A4" s="21" t="s">
        <v>55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4" customFormat="1" ht="39.75" customHeight="1">
      <c r="A5" s="22" t="s">
        <v>60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7" ht="37.5" customHeight="1">
      <c r="A6" s="14" t="s">
        <v>54</v>
      </c>
      <c r="B6" s="14" t="s">
        <v>53</v>
      </c>
      <c r="C6" s="14" t="s">
        <v>52</v>
      </c>
      <c r="D6" s="14" t="s">
        <v>51</v>
      </c>
      <c r="E6" s="14" t="s">
        <v>50</v>
      </c>
      <c r="F6" s="14" t="s">
        <v>49</v>
      </c>
      <c r="G6" s="14" t="s">
        <v>48</v>
      </c>
      <c r="H6" s="14" t="s">
        <v>47</v>
      </c>
      <c r="I6" s="14" t="s">
        <v>46</v>
      </c>
      <c r="J6" s="14" t="s">
        <v>45</v>
      </c>
      <c r="K6" s="14" t="s">
        <v>44</v>
      </c>
      <c r="L6" s="14" t="s">
        <v>43</v>
      </c>
      <c r="M6" s="14" t="s">
        <v>42</v>
      </c>
      <c r="N6" s="14"/>
      <c r="O6" s="14" t="s">
        <v>41</v>
      </c>
      <c r="P6" s="15" t="s">
        <v>40</v>
      </c>
      <c r="Q6" s="11" t="s">
        <v>39</v>
      </c>
    </row>
    <row r="7" spans="1:17" ht="18">
      <c r="A7" s="9">
        <v>1</v>
      </c>
      <c r="B7" s="16" t="s">
        <v>30</v>
      </c>
      <c r="C7" s="17">
        <v>1</v>
      </c>
      <c r="D7" s="9" t="s">
        <v>29</v>
      </c>
      <c r="E7" s="9">
        <v>1992</v>
      </c>
      <c r="F7" s="9" t="s">
        <v>3</v>
      </c>
      <c r="G7" s="8" t="s">
        <v>2</v>
      </c>
      <c r="H7" s="8" t="s">
        <v>27</v>
      </c>
      <c r="I7" s="8" t="s">
        <v>24</v>
      </c>
      <c r="J7" s="8"/>
      <c r="K7" s="8">
        <v>5</v>
      </c>
      <c r="L7" s="8">
        <v>1</v>
      </c>
      <c r="M7" s="8">
        <v>100</v>
      </c>
      <c r="N7" s="8"/>
      <c r="O7" s="8"/>
      <c r="P7" s="18">
        <v>0.4166666666666667</v>
      </c>
      <c r="Q7" s="10">
        <v>0.0020833333333333333</v>
      </c>
    </row>
    <row r="8" spans="1:16" ht="18">
      <c r="A8" s="9">
        <v>2</v>
      </c>
      <c r="B8" s="16" t="s">
        <v>33</v>
      </c>
      <c r="C8" s="17">
        <v>2</v>
      </c>
      <c r="D8" s="9" t="s">
        <v>19</v>
      </c>
      <c r="E8" s="9">
        <v>1998</v>
      </c>
      <c r="F8" s="9" t="s">
        <v>3</v>
      </c>
      <c r="G8" s="8" t="s">
        <v>2</v>
      </c>
      <c r="H8" s="8" t="s">
        <v>27</v>
      </c>
      <c r="I8" s="8" t="s">
        <v>24</v>
      </c>
      <c r="J8" s="8"/>
      <c r="K8" s="8">
        <v>1</v>
      </c>
      <c r="L8" s="8">
        <v>1</v>
      </c>
      <c r="M8" s="8">
        <v>30</v>
      </c>
      <c r="N8" s="8"/>
      <c r="O8" s="8"/>
      <c r="P8" s="18">
        <v>0.4166666666666667</v>
      </c>
    </row>
    <row r="9" spans="1:16" ht="18">
      <c r="A9" s="9">
        <v>3</v>
      </c>
      <c r="B9" s="16" t="s">
        <v>32</v>
      </c>
      <c r="C9" s="17">
        <v>3</v>
      </c>
      <c r="D9" s="9" t="s">
        <v>19</v>
      </c>
      <c r="E9" s="9">
        <v>1998</v>
      </c>
      <c r="F9" s="9" t="s">
        <v>3</v>
      </c>
      <c r="G9" s="8" t="s">
        <v>2</v>
      </c>
      <c r="H9" s="8" t="s">
        <v>27</v>
      </c>
      <c r="I9" s="8" t="s">
        <v>24</v>
      </c>
      <c r="J9" s="8"/>
      <c r="K9" s="8">
        <v>2</v>
      </c>
      <c r="L9" s="8">
        <v>1</v>
      </c>
      <c r="M9" s="8">
        <v>30</v>
      </c>
      <c r="N9" s="8"/>
      <c r="O9" s="8"/>
      <c r="P9" s="18">
        <f>P8+$Q$7</f>
        <v>0.41875</v>
      </c>
    </row>
    <row r="10" spans="1:16" ht="18">
      <c r="A10" s="9">
        <v>4</v>
      </c>
      <c r="B10" s="16" t="s">
        <v>23</v>
      </c>
      <c r="C10" s="17">
        <v>4</v>
      </c>
      <c r="D10" s="9" t="s">
        <v>19</v>
      </c>
      <c r="E10" s="9">
        <v>1990</v>
      </c>
      <c r="F10" s="9" t="s">
        <v>3</v>
      </c>
      <c r="G10" s="8" t="s">
        <v>2</v>
      </c>
      <c r="H10" s="8" t="s">
        <v>17</v>
      </c>
      <c r="I10" s="8" t="s">
        <v>16</v>
      </c>
      <c r="J10" s="8"/>
      <c r="K10" s="8">
        <v>1</v>
      </c>
      <c r="L10" s="8">
        <v>1</v>
      </c>
      <c r="M10" s="8">
        <v>30</v>
      </c>
      <c r="N10" s="8"/>
      <c r="O10" s="8"/>
      <c r="P10" s="18">
        <v>0.41875</v>
      </c>
    </row>
    <row r="11" spans="1:16" ht="18">
      <c r="A11" s="9">
        <v>5</v>
      </c>
      <c r="B11" s="16" t="s">
        <v>22</v>
      </c>
      <c r="C11" s="17">
        <v>5</v>
      </c>
      <c r="D11" s="9" t="s">
        <v>19</v>
      </c>
      <c r="E11" s="9">
        <v>1985</v>
      </c>
      <c r="F11" s="9" t="s">
        <v>3</v>
      </c>
      <c r="G11" s="8" t="s">
        <v>2</v>
      </c>
      <c r="H11" s="8" t="s">
        <v>17</v>
      </c>
      <c r="I11" s="8" t="s">
        <v>16</v>
      </c>
      <c r="J11" s="8"/>
      <c r="K11" s="8">
        <v>2</v>
      </c>
      <c r="L11" s="8">
        <v>1</v>
      </c>
      <c r="M11" s="8">
        <v>30</v>
      </c>
      <c r="N11" s="8"/>
      <c r="O11" s="8"/>
      <c r="P11" s="18">
        <f>P10+$Q$7</f>
        <v>0.42083333333333334</v>
      </c>
    </row>
    <row r="12" spans="1:16" ht="18">
      <c r="A12" s="9">
        <v>6</v>
      </c>
      <c r="B12" s="16" t="s">
        <v>36</v>
      </c>
      <c r="C12" s="17">
        <v>6</v>
      </c>
      <c r="D12" s="9" t="s">
        <v>4</v>
      </c>
      <c r="E12" s="9">
        <v>1999</v>
      </c>
      <c r="F12" s="9" t="s">
        <v>3</v>
      </c>
      <c r="G12" s="8" t="s">
        <v>9</v>
      </c>
      <c r="H12" s="8" t="s">
        <v>34</v>
      </c>
      <c r="I12" s="8" t="s">
        <v>24</v>
      </c>
      <c r="J12" s="8"/>
      <c r="K12" s="8">
        <v>3</v>
      </c>
      <c r="L12" s="8">
        <v>1</v>
      </c>
      <c r="M12" s="8">
        <v>10</v>
      </c>
      <c r="N12" s="8"/>
      <c r="O12" s="8"/>
      <c r="P12" s="18">
        <v>0.42083333333333334</v>
      </c>
    </row>
    <row r="13" spans="1:16" ht="18">
      <c r="A13" s="9">
        <v>7</v>
      </c>
      <c r="B13" s="16" t="s">
        <v>35</v>
      </c>
      <c r="C13" s="17">
        <v>7</v>
      </c>
      <c r="D13" s="9" t="s">
        <v>4</v>
      </c>
      <c r="E13" s="9">
        <v>1999</v>
      </c>
      <c r="F13" s="9" t="s">
        <v>3</v>
      </c>
      <c r="G13" s="8" t="s">
        <v>9</v>
      </c>
      <c r="H13" s="8" t="s">
        <v>34</v>
      </c>
      <c r="I13" s="8" t="s">
        <v>24</v>
      </c>
      <c r="J13" s="8"/>
      <c r="K13" s="8">
        <v>4</v>
      </c>
      <c r="L13" s="8">
        <v>1</v>
      </c>
      <c r="M13" s="8">
        <v>10</v>
      </c>
      <c r="N13" s="8"/>
      <c r="O13" s="8"/>
      <c r="P13" s="18">
        <f>P12+$Q$7</f>
        <v>0.42291666666666666</v>
      </c>
    </row>
    <row r="14" spans="1:16" ht="18">
      <c r="A14" s="9">
        <v>8</v>
      </c>
      <c r="B14" s="16" t="s">
        <v>10</v>
      </c>
      <c r="C14" s="17">
        <v>8</v>
      </c>
      <c r="D14" s="9" t="s">
        <v>4</v>
      </c>
      <c r="E14" s="9">
        <v>2000</v>
      </c>
      <c r="F14" s="9" t="s">
        <v>3</v>
      </c>
      <c r="G14" s="8" t="s">
        <v>9</v>
      </c>
      <c r="H14" s="8" t="s">
        <v>7</v>
      </c>
      <c r="I14" s="8" t="s">
        <v>0</v>
      </c>
      <c r="J14" s="8"/>
      <c r="K14" s="8">
        <v>1</v>
      </c>
      <c r="L14" s="8">
        <v>1</v>
      </c>
      <c r="M14" s="8">
        <v>10</v>
      </c>
      <c r="N14" s="8"/>
      <c r="O14" s="8"/>
      <c r="P14" s="18">
        <v>0.42291666666666666</v>
      </c>
    </row>
    <row r="15" spans="1:16" ht="18">
      <c r="A15" s="9">
        <v>9</v>
      </c>
      <c r="B15" s="16" t="s">
        <v>31</v>
      </c>
      <c r="C15" s="17">
        <v>9</v>
      </c>
      <c r="D15" s="9" t="s">
        <v>4</v>
      </c>
      <c r="E15" s="9">
        <v>1994</v>
      </c>
      <c r="F15" s="9" t="s">
        <v>3</v>
      </c>
      <c r="G15" s="8" t="s">
        <v>2</v>
      </c>
      <c r="H15" s="8" t="s">
        <v>27</v>
      </c>
      <c r="I15" s="8" t="s">
        <v>24</v>
      </c>
      <c r="J15" s="8"/>
      <c r="K15" s="8">
        <v>3</v>
      </c>
      <c r="L15" s="8">
        <v>1</v>
      </c>
      <c r="M15" s="8">
        <v>10</v>
      </c>
      <c r="N15" s="8"/>
      <c r="O15" s="8"/>
      <c r="P15" s="18">
        <f>P14+$Q$7</f>
        <v>0.425</v>
      </c>
    </row>
    <row r="16" spans="1:16" ht="18">
      <c r="A16" s="9">
        <v>10</v>
      </c>
      <c r="B16" s="16" t="s">
        <v>28</v>
      </c>
      <c r="C16" s="17">
        <v>10</v>
      </c>
      <c r="D16" s="9" t="s">
        <v>4</v>
      </c>
      <c r="E16" s="9">
        <v>1991</v>
      </c>
      <c r="F16" s="9" t="s">
        <v>3</v>
      </c>
      <c r="G16" s="8" t="s">
        <v>2</v>
      </c>
      <c r="H16" s="8" t="s">
        <v>27</v>
      </c>
      <c r="I16" s="8" t="s">
        <v>24</v>
      </c>
      <c r="J16" s="8"/>
      <c r="K16" s="8">
        <v>6</v>
      </c>
      <c r="L16" s="8">
        <v>1</v>
      </c>
      <c r="M16" s="8">
        <v>10</v>
      </c>
      <c r="N16" s="8"/>
      <c r="O16" s="8"/>
      <c r="P16" s="18">
        <v>0.425</v>
      </c>
    </row>
    <row r="17" spans="1:16" ht="18">
      <c r="A17" s="9">
        <v>11</v>
      </c>
      <c r="B17" s="16" t="s">
        <v>5</v>
      </c>
      <c r="C17" s="17">
        <v>11</v>
      </c>
      <c r="D17" s="9" t="s">
        <v>4</v>
      </c>
      <c r="E17" s="9">
        <v>1992</v>
      </c>
      <c r="F17" s="9" t="s">
        <v>3</v>
      </c>
      <c r="G17" s="8" t="s">
        <v>2</v>
      </c>
      <c r="H17" s="8" t="s">
        <v>1</v>
      </c>
      <c r="I17" s="8" t="s">
        <v>0</v>
      </c>
      <c r="J17" s="8"/>
      <c r="K17" s="8">
        <v>3</v>
      </c>
      <c r="L17" s="8">
        <v>1</v>
      </c>
      <c r="M17" s="8">
        <v>10</v>
      </c>
      <c r="N17" s="8"/>
      <c r="O17" s="8"/>
      <c r="P17" s="18">
        <f>P16+$Q$7</f>
        <v>0.4270833333333333</v>
      </c>
    </row>
    <row r="18" spans="1:16" ht="18">
      <c r="A18" s="9">
        <v>12</v>
      </c>
      <c r="B18" s="16" t="s">
        <v>20</v>
      </c>
      <c r="C18" s="17">
        <v>12</v>
      </c>
      <c r="D18" s="9" t="s">
        <v>19</v>
      </c>
      <c r="E18" s="9">
        <v>1987</v>
      </c>
      <c r="F18" s="9" t="s">
        <v>8</v>
      </c>
      <c r="G18" s="8" t="s">
        <v>2</v>
      </c>
      <c r="H18" s="8" t="s">
        <v>17</v>
      </c>
      <c r="I18" s="8" t="s">
        <v>16</v>
      </c>
      <c r="J18" s="8"/>
      <c r="K18" s="8">
        <v>4</v>
      </c>
      <c r="L18" s="8">
        <v>1</v>
      </c>
      <c r="M18" s="8">
        <v>30</v>
      </c>
      <c r="N18" s="8"/>
      <c r="O18" s="8"/>
      <c r="P18" s="18">
        <v>0.4270833333333333</v>
      </c>
    </row>
    <row r="19" spans="1:16" ht="18">
      <c r="A19" s="9">
        <v>13</v>
      </c>
      <c r="B19" s="16" t="s">
        <v>38</v>
      </c>
      <c r="C19" s="17">
        <v>13</v>
      </c>
      <c r="D19" s="9" t="s">
        <v>4</v>
      </c>
      <c r="E19" s="9">
        <v>2001</v>
      </c>
      <c r="F19" s="9" t="s">
        <v>8</v>
      </c>
      <c r="G19" s="8" t="s">
        <v>9</v>
      </c>
      <c r="H19" s="8" t="s">
        <v>34</v>
      </c>
      <c r="I19" s="8" t="s">
        <v>24</v>
      </c>
      <c r="J19" s="8"/>
      <c r="K19" s="8">
        <v>1</v>
      </c>
      <c r="L19" s="8">
        <v>1</v>
      </c>
      <c r="M19" s="8">
        <v>10</v>
      </c>
      <c r="N19" s="8"/>
      <c r="O19" s="8"/>
      <c r="P19" s="18">
        <f>P18+$Q$7</f>
        <v>0.42916666666666664</v>
      </c>
    </row>
    <row r="20" spans="1:16" ht="18">
      <c r="A20" s="9">
        <v>14</v>
      </c>
      <c r="B20" s="16" t="s">
        <v>21</v>
      </c>
      <c r="C20" s="17">
        <v>14</v>
      </c>
      <c r="D20" s="9" t="s">
        <v>4</v>
      </c>
      <c r="E20" s="9">
        <v>1989</v>
      </c>
      <c r="F20" s="9" t="s">
        <v>8</v>
      </c>
      <c r="G20" s="8" t="s">
        <v>2</v>
      </c>
      <c r="H20" s="8" t="s">
        <v>17</v>
      </c>
      <c r="I20" s="8" t="s">
        <v>16</v>
      </c>
      <c r="J20" s="8"/>
      <c r="K20" s="8">
        <v>3</v>
      </c>
      <c r="L20" s="8">
        <v>1</v>
      </c>
      <c r="M20" s="8">
        <v>10</v>
      </c>
      <c r="N20" s="8"/>
      <c r="O20" s="8"/>
      <c r="P20" s="18">
        <v>0.4291666666666667</v>
      </c>
    </row>
    <row r="21" spans="1:16" ht="18">
      <c r="A21" s="9">
        <v>15</v>
      </c>
      <c r="B21" s="16" t="s">
        <v>18</v>
      </c>
      <c r="C21" s="17">
        <v>15</v>
      </c>
      <c r="D21" s="9" t="s">
        <v>4</v>
      </c>
      <c r="E21" s="9">
        <v>1987</v>
      </c>
      <c r="F21" s="9" t="s">
        <v>8</v>
      </c>
      <c r="G21" s="8" t="s">
        <v>2</v>
      </c>
      <c r="H21" s="8" t="s">
        <v>17</v>
      </c>
      <c r="I21" s="8" t="s">
        <v>16</v>
      </c>
      <c r="J21" s="8"/>
      <c r="K21" s="8">
        <v>5</v>
      </c>
      <c r="L21" s="8">
        <v>1</v>
      </c>
      <c r="M21" s="8">
        <v>10</v>
      </c>
      <c r="N21" s="8"/>
      <c r="O21" s="8"/>
      <c r="P21" s="18">
        <f>P20+$Q$7</f>
        <v>0.43125</v>
      </c>
    </row>
    <row r="22" spans="1:16" ht="18">
      <c r="A22" s="9">
        <v>16</v>
      </c>
      <c r="B22" s="16" t="s">
        <v>37</v>
      </c>
      <c r="C22" s="17">
        <v>16</v>
      </c>
      <c r="D22" s="9" t="s">
        <v>11</v>
      </c>
      <c r="E22" s="9">
        <v>2001</v>
      </c>
      <c r="F22" s="9" t="s">
        <v>8</v>
      </c>
      <c r="G22" s="8" t="s">
        <v>9</v>
      </c>
      <c r="H22" s="8" t="s">
        <v>34</v>
      </c>
      <c r="I22" s="8" t="s">
        <v>24</v>
      </c>
      <c r="J22" s="8"/>
      <c r="K22" s="8">
        <v>2</v>
      </c>
      <c r="L22" s="8">
        <v>1</v>
      </c>
      <c r="M22" s="8">
        <v>3</v>
      </c>
      <c r="N22" s="8"/>
      <c r="O22" s="8"/>
      <c r="P22" s="18">
        <v>0.43124999999999997</v>
      </c>
    </row>
    <row r="23" spans="1:16" ht="18">
      <c r="A23" s="9">
        <v>17</v>
      </c>
      <c r="B23" s="16" t="s">
        <v>15</v>
      </c>
      <c r="C23" s="17">
        <v>17</v>
      </c>
      <c r="D23" s="9" t="s">
        <v>11</v>
      </c>
      <c r="E23" s="9">
        <v>2001</v>
      </c>
      <c r="F23" s="9" t="s">
        <v>3</v>
      </c>
      <c r="G23" s="8" t="s">
        <v>9</v>
      </c>
      <c r="H23" s="8" t="s">
        <v>13</v>
      </c>
      <c r="I23" s="8" t="s">
        <v>12</v>
      </c>
      <c r="J23" s="8"/>
      <c r="K23" s="8">
        <v>1</v>
      </c>
      <c r="L23" s="8">
        <v>1</v>
      </c>
      <c r="M23" s="8">
        <v>3</v>
      </c>
      <c r="N23" s="8"/>
      <c r="O23" s="8"/>
      <c r="P23" s="18">
        <f>P22+$Q$7</f>
        <v>0.4333333333333333</v>
      </c>
    </row>
    <row r="24" spans="1:16" ht="18">
      <c r="A24" s="9">
        <v>18</v>
      </c>
      <c r="B24" s="16" t="s">
        <v>14</v>
      </c>
      <c r="C24" s="17">
        <v>18</v>
      </c>
      <c r="D24" s="9" t="s">
        <v>11</v>
      </c>
      <c r="E24" s="9">
        <v>1984</v>
      </c>
      <c r="F24" s="9" t="s">
        <v>8</v>
      </c>
      <c r="G24" s="8" t="s">
        <v>2</v>
      </c>
      <c r="H24" s="8" t="s">
        <v>13</v>
      </c>
      <c r="I24" s="8" t="s">
        <v>12</v>
      </c>
      <c r="J24" s="8"/>
      <c r="K24" s="8">
        <v>2</v>
      </c>
      <c r="L24" s="8">
        <v>1</v>
      </c>
      <c r="M24" s="8">
        <v>3</v>
      </c>
      <c r="N24" s="8"/>
      <c r="O24" s="8"/>
      <c r="P24" s="18">
        <v>0.43333333333333335</v>
      </c>
    </row>
    <row r="25" spans="1:16" ht="18">
      <c r="A25" s="9">
        <v>19</v>
      </c>
      <c r="B25" s="16" t="s">
        <v>26</v>
      </c>
      <c r="C25" s="17">
        <v>19</v>
      </c>
      <c r="D25" s="9" t="s">
        <v>6</v>
      </c>
      <c r="E25" s="9">
        <v>1991</v>
      </c>
      <c r="F25" s="9" t="s">
        <v>3</v>
      </c>
      <c r="G25" s="8" t="s">
        <v>2</v>
      </c>
      <c r="H25" s="8" t="s">
        <v>25</v>
      </c>
      <c r="I25" s="8" t="s">
        <v>24</v>
      </c>
      <c r="J25" s="8"/>
      <c r="K25" s="8">
        <v>6</v>
      </c>
      <c r="L25" s="8">
        <v>1</v>
      </c>
      <c r="M25" s="8">
        <v>1</v>
      </c>
      <c r="N25" s="8"/>
      <c r="O25" s="8"/>
      <c r="P25" s="18">
        <f>P24+$Q$7</f>
        <v>0.4354166666666667</v>
      </c>
    </row>
    <row r="26" spans="1:9" s="4" customFormat="1" ht="15" customHeight="1">
      <c r="A26" s="7"/>
      <c r="C26" s="6"/>
      <c r="D26" s="6"/>
      <c r="E26" s="6"/>
      <c r="G26" s="5"/>
      <c r="I26" s="5"/>
    </row>
    <row r="27" spans="1:9" s="4" customFormat="1" ht="15" customHeight="1">
      <c r="A27" s="7"/>
      <c r="C27" s="6"/>
      <c r="D27" s="6"/>
      <c r="E27" s="6"/>
      <c r="G27" s="5"/>
      <c r="I27" s="5"/>
    </row>
    <row r="28" spans="1:9" s="4" customFormat="1" ht="15" customHeight="1">
      <c r="A28" s="7"/>
      <c r="C28" s="6"/>
      <c r="D28" s="6"/>
      <c r="E28" s="6"/>
      <c r="G28" s="5"/>
      <c r="I28" s="5"/>
    </row>
    <row r="29" spans="1:9" s="4" customFormat="1" ht="18.75" customHeight="1">
      <c r="A29" s="7" t="str">
        <f>CONCATENATE("Главный секретарь _____________________ /",SignGlSec,"/")</f>
        <v>Главный секретарь _____________________ /М.Н. Осипова, СС1К, г. Челябинск/</v>
      </c>
      <c r="C29" s="6"/>
      <c r="D29" s="6"/>
      <c r="E29" s="6"/>
      <c r="G29" s="5"/>
      <c r="I29" s="5"/>
    </row>
  </sheetData>
  <sheetProtection/>
  <mergeCells count="4">
    <mergeCell ref="A1:P1"/>
    <mergeCell ref="A2:P2"/>
    <mergeCell ref="A4:P4"/>
    <mergeCell ref="A5:P5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88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Sutur_new</cp:lastModifiedBy>
  <cp:lastPrinted>2018-01-25T14:12:23Z</cp:lastPrinted>
  <dcterms:created xsi:type="dcterms:W3CDTF">2018-01-25T13:57:49Z</dcterms:created>
  <dcterms:modified xsi:type="dcterms:W3CDTF">2018-01-26T05:33:29Z</dcterms:modified>
  <cp:category/>
  <cp:version/>
  <cp:contentType/>
  <cp:contentStatus/>
</cp:coreProperties>
</file>